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6495" firstSheet="1" activeTab="1"/>
  </bookViews>
  <sheets>
    <sheet name="Sheet1" sheetId="1" r:id="rId1"/>
    <sheet name="2014 misc app" sheetId="2" r:id="rId2"/>
    <sheet name="2012 MISC REV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<sst xmlns="http://schemas.openxmlformats.org/spreadsheetml/2006/main" count="156" uniqueCount="87">
  <si>
    <t>MISCELLANEOUS FUND</t>
  </si>
  <si>
    <t>1996 EXP</t>
  </si>
  <si>
    <t>1997 APP</t>
  </si>
  <si>
    <t>1997 EXP</t>
  </si>
  <si>
    <t>1998 APP</t>
  </si>
  <si>
    <t>1998 EXP</t>
  </si>
  <si>
    <t>1999 EXP</t>
  </si>
  <si>
    <t>201 - STREET CONSTRUCTION</t>
  </si>
  <si>
    <t>202 - STATE HIGHWAY</t>
  </si>
  <si>
    <t>207 - DRUG ENFORCEMENT</t>
  </si>
  <si>
    <t>208 - LAW ENFORCEMENT</t>
  </si>
  <si>
    <t>209 - MOTOR VEHICLE TAX</t>
  </si>
  <si>
    <t>213 - ENFORCEMENT/EDUCATION</t>
  </si>
  <si>
    <t>215 - POSTAL FUND</t>
  </si>
  <si>
    <t>301 - SEWER BOND</t>
  </si>
  <si>
    <t>403 - CAPITAL</t>
  </si>
  <si>
    <t>404 - VPGI FUND</t>
  </si>
  <si>
    <t>REMOVED</t>
  </si>
  <si>
    <t>601 - WATER WORKS</t>
  </si>
  <si>
    <t>602 - SEWER TREATMENT</t>
  </si>
  <si>
    <t>801 - POLICE PENSION</t>
  </si>
  <si>
    <t>805 - PARK BOARD</t>
  </si>
  <si>
    <t>806 - CRECHE FUND</t>
  </si>
  <si>
    <t>807 - PARADE FUND</t>
  </si>
  <si>
    <t>808 - CARRUTHERS TRUST</t>
  </si>
  <si>
    <t>809 - COMMUNITY FUND</t>
  </si>
  <si>
    <t>810 - OTHER TRUST FUND</t>
  </si>
  <si>
    <t>TOTAL EXPENDITURES</t>
  </si>
  <si>
    <t xml:space="preserve"> 605 - BUILDING DEPT.</t>
  </si>
  <si>
    <t>2000 APP</t>
  </si>
  <si>
    <t>1999 APP</t>
  </si>
  <si>
    <t>2001 APP</t>
  </si>
  <si>
    <t>2000 EXP</t>
  </si>
  <si>
    <t>405 -  WATER &amp;  SEWER SYSTEM I</t>
  </si>
  <si>
    <t>401- CB213 SHARON RD</t>
  </si>
  <si>
    <t>2001 EXP</t>
  </si>
  <si>
    <t>2002 APP</t>
  </si>
  <si>
    <t>204 - D.A.R.E. GRANT FUND</t>
  </si>
  <si>
    <t xml:space="preserve">206 - TRAFFIC SAFETY GRANT FD </t>
  </si>
  <si>
    <t>205 - LAW ENFORCE GRANT FD</t>
  </si>
  <si>
    <t>214 - COMPUTER FUND</t>
  </si>
  <si>
    <t>2002 EXP</t>
  </si>
  <si>
    <t>2003 APP</t>
  </si>
  <si>
    <t>203- FEMA GRANT FUND</t>
  </si>
  <si>
    <t>804 - ROGAN PARK TRUST FUND</t>
  </si>
  <si>
    <t>2003 EXP</t>
  </si>
  <si>
    <t>2004 APP</t>
  </si>
  <si>
    <t>2004 EXP</t>
  </si>
  <si>
    <t>2005 APP</t>
  </si>
  <si>
    <t>2005 EXP</t>
  </si>
  <si>
    <t>2006 APP</t>
  </si>
  <si>
    <t xml:space="preserve"> 402 - MUNI RD CONGRESS AV IMP</t>
  </si>
  <si>
    <t xml:space="preserve"> 406 - GLENDALE WWTP FAC IMP</t>
  </si>
  <si>
    <t>2006 EXP</t>
  </si>
  <si>
    <t>2007 APP</t>
  </si>
  <si>
    <t xml:space="preserve"> 302 - GLENDALE WW CONST LOAN</t>
  </si>
  <si>
    <t>408 - GLEND WW CAPITAL IMP</t>
  </si>
  <si>
    <t>407 - GLEN WATER TRT FAC IMP</t>
  </si>
  <si>
    <t>603 - WWTP REP &amp; REPLACEMENT</t>
  </si>
  <si>
    <t>2007 EXP</t>
  </si>
  <si>
    <t>2008 APP</t>
  </si>
  <si>
    <t xml:space="preserve"> 211- GLENDALE POLICE GIFT FD</t>
  </si>
  <si>
    <t xml:space="preserve">  212- GLENDALE FIRE GIFT FD</t>
  </si>
  <si>
    <t>2008 EXP</t>
  </si>
  <si>
    <t>2009 APP</t>
  </si>
  <si>
    <t>2009 EXP</t>
  </si>
  <si>
    <t>2010 APP</t>
  </si>
  <si>
    <t>210 -  POLICE CPT FUND</t>
  </si>
  <si>
    <t>216 - FIRE DEPT CPT FUND</t>
  </si>
  <si>
    <t>409 - GLENDALE WATER CAPITAL</t>
  </si>
  <si>
    <t>604 -  WATER REP &amp; REPLACEMENT</t>
  </si>
  <si>
    <t>2010 EXP</t>
  </si>
  <si>
    <t>2011 APP</t>
  </si>
  <si>
    <t>TOTAL REVENUES</t>
  </si>
  <si>
    <t>2009 BUDGET</t>
  </si>
  <si>
    <t>2010 BUDGET</t>
  </si>
  <si>
    <t>2010 REV</t>
  </si>
  <si>
    <t>2009 REV</t>
  </si>
  <si>
    <t>2011 BUDGET</t>
  </si>
  <si>
    <t xml:space="preserve"> 412- GLENDALE FIRE APPARATUS CPT</t>
  </si>
  <si>
    <t xml:space="preserve">  412 - GLENDALE FIRE APPARATUS</t>
  </si>
  <si>
    <t>2012 APP</t>
  </si>
  <si>
    <t>2011 EXP</t>
  </si>
  <si>
    <t>2012 EXP</t>
  </si>
  <si>
    <t>2013 APP</t>
  </si>
  <si>
    <t>2013 EXP</t>
  </si>
  <si>
    <t>2014 APP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</si>
</sst>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* #,##0.00000_);_(* \(#,##0.00000\);_(* &quot;-&quot;??_);_(@_)"/>
    <numFmt numFmtId="176" formatCode="#,##0.0"/>
    <numFmt numFmtId="177" formatCode="_(* #,##0.000000_);_(* \(#,##0.000000\);_(* &quot;-&quot;??_);_(@_)"/>
    <numFmt numFmtId="178" formatCode="&quot;$&quot;#,##0.00"/>
    <numFmt numFmtId="179" formatCode="&quot;$&quot;#,##0"/>
    <numFmt numFmtId="180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Accounting"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u val="singleAccounting"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44" applyFont="1" applyAlignment="1">
      <alignment/>
    </xf>
    <xf numFmtId="170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5" fontId="1" fillId="0" borderId="11" xfId="0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4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44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170" fontId="10" fillId="0" borderId="0" xfId="44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165" fontId="11" fillId="0" borderId="13" xfId="42" applyNumberFormat="1" applyFont="1" applyBorder="1" applyAlignment="1">
      <alignment/>
    </xf>
    <xf numFmtId="179" fontId="11" fillId="0" borderId="13" xfId="42" applyNumberFormat="1" applyFont="1" applyBorder="1" applyAlignment="1">
      <alignment/>
    </xf>
    <xf numFmtId="179" fontId="11" fillId="0" borderId="13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9" fontId="13" fillId="0" borderId="13" xfId="0" applyNumberFormat="1" applyFont="1" applyBorder="1" applyAlignment="1">
      <alignment/>
    </xf>
    <xf numFmtId="179" fontId="13" fillId="0" borderId="10" xfId="0" applyNumberFormat="1" applyFont="1" applyBorder="1" applyAlignment="1">
      <alignment/>
    </xf>
    <xf numFmtId="179" fontId="13" fillId="0" borderId="11" xfId="0" applyNumberFormat="1" applyFont="1" applyBorder="1" applyAlignment="1">
      <alignment/>
    </xf>
    <xf numFmtId="179" fontId="13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1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1.57421875" style="0" customWidth="1"/>
    <col min="2" max="6" width="10.7109375" style="0" hidden="1" customWidth="1"/>
    <col min="7" max="10" width="10.7109375" style="0" customWidth="1"/>
    <col min="11" max="11" width="12.140625" style="0" bestFit="1" customWidth="1"/>
    <col min="12" max="13" width="10.140625" style="0" bestFit="1" customWidth="1"/>
  </cols>
  <sheetData>
    <row r="1" spans="1:13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30</v>
      </c>
      <c r="H1" s="4" t="s">
        <v>6</v>
      </c>
      <c r="I1" s="4" t="s">
        <v>29</v>
      </c>
      <c r="J1" s="4" t="s">
        <v>32</v>
      </c>
      <c r="K1" s="4" t="s">
        <v>31</v>
      </c>
      <c r="L1" s="4" t="s">
        <v>35</v>
      </c>
      <c r="M1" s="4" t="s">
        <v>36</v>
      </c>
    </row>
    <row r="2" spans="1:6" ht="12.75">
      <c r="A2" s="1"/>
      <c r="F2" s="5"/>
    </row>
    <row r="3" spans="1:13" ht="12.75">
      <c r="A3" s="2" t="s">
        <v>7</v>
      </c>
      <c r="B3" s="5">
        <v>51868</v>
      </c>
      <c r="C3" s="5">
        <v>73482</v>
      </c>
      <c r="D3" s="5">
        <v>50919</v>
      </c>
      <c r="E3" s="5">
        <v>87335</v>
      </c>
      <c r="F3" s="6">
        <v>76393</v>
      </c>
      <c r="G3" s="5">
        <v>61000</v>
      </c>
      <c r="H3" s="9">
        <v>40306</v>
      </c>
      <c r="I3" s="9">
        <v>61000</v>
      </c>
      <c r="J3" s="12">
        <v>51237</v>
      </c>
      <c r="K3" s="12">
        <v>70000</v>
      </c>
      <c r="L3" s="12">
        <v>72669</v>
      </c>
      <c r="M3" s="12">
        <v>71882</v>
      </c>
    </row>
    <row r="4" spans="1:13" ht="12.75">
      <c r="A4" s="2" t="s">
        <v>8</v>
      </c>
      <c r="B4" s="5">
        <v>11473</v>
      </c>
      <c r="C4" s="5">
        <v>11000</v>
      </c>
      <c r="D4" s="5">
        <v>7815</v>
      </c>
      <c r="E4" s="5">
        <v>8202</v>
      </c>
      <c r="F4" s="5">
        <v>629</v>
      </c>
      <c r="G4" s="5">
        <v>12500</v>
      </c>
      <c r="H4" s="10">
        <v>0</v>
      </c>
      <c r="I4" s="9">
        <v>16500</v>
      </c>
      <c r="J4" s="12">
        <v>14656</v>
      </c>
      <c r="K4" s="12">
        <v>4600</v>
      </c>
      <c r="L4" s="12">
        <v>1285</v>
      </c>
      <c r="M4" s="12">
        <v>10278</v>
      </c>
    </row>
    <row r="5" spans="1:13" ht="12.75">
      <c r="A5" s="2" t="s">
        <v>37</v>
      </c>
      <c r="B5" s="5"/>
      <c r="C5" s="5"/>
      <c r="D5" s="5"/>
      <c r="E5" s="5"/>
      <c r="F5" s="5"/>
      <c r="G5" s="5"/>
      <c r="H5" s="10"/>
      <c r="I5" s="9"/>
      <c r="J5" s="12"/>
      <c r="K5" s="12">
        <v>7282</v>
      </c>
      <c r="L5" s="12">
        <v>4971</v>
      </c>
      <c r="M5" s="12">
        <v>2310</v>
      </c>
    </row>
    <row r="6" spans="1:13" ht="12.75">
      <c r="A6" s="2" t="s">
        <v>39</v>
      </c>
      <c r="B6" s="5"/>
      <c r="C6" s="5"/>
      <c r="D6" s="5"/>
      <c r="E6" s="5"/>
      <c r="F6" s="5"/>
      <c r="G6" s="5"/>
      <c r="H6" s="10"/>
      <c r="I6" s="9"/>
      <c r="J6" s="12"/>
      <c r="K6" s="12">
        <v>2642</v>
      </c>
      <c r="L6" s="12">
        <v>2575</v>
      </c>
      <c r="M6" s="12">
        <v>66</v>
      </c>
    </row>
    <row r="7" spans="1:13" ht="12.75">
      <c r="A7" s="2" t="s">
        <v>38</v>
      </c>
      <c r="B7" s="5"/>
      <c r="C7" s="5"/>
      <c r="D7" s="5"/>
      <c r="E7" s="5"/>
      <c r="F7" s="5"/>
      <c r="G7" s="5"/>
      <c r="H7" s="10"/>
      <c r="I7" s="9"/>
      <c r="J7" s="12"/>
      <c r="K7" s="12">
        <v>12047</v>
      </c>
      <c r="L7" s="12">
        <v>9742</v>
      </c>
      <c r="M7" s="12">
        <v>10742</v>
      </c>
    </row>
    <row r="8" spans="1:13" ht="12.75">
      <c r="A8" s="2" t="s">
        <v>9</v>
      </c>
      <c r="B8" s="5">
        <v>0</v>
      </c>
      <c r="C8" s="5">
        <v>1500</v>
      </c>
      <c r="D8" s="5">
        <v>48</v>
      </c>
      <c r="E8" s="5">
        <v>2000</v>
      </c>
      <c r="F8" s="5">
        <v>1425</v>
      </c>
      <c r="G8" s="5">
        <v>1000</v>
      </c>
      <c r="H8">
        <v>0</v>
      </c>
      <c r="I8" s="9">
        <v>1000</v>
      </c>
      <c r="J8" s="12">
        <v>0</v>
      </c>
      <c r="K8" s="12">
        <v>100</v>
      </c>
      <c r="L8" s="12">
        <v>0</v>
      </c>
      <c r="M8" s="12">
        <v>100</v>
      </c>
    </row>
    <row r="9" spans="1:13" ht="12.75">
      <c r="A9" s="2" t="s">
        <v>10</v>
      </c>
      <c r="B9" s="5">
        <v>524</v>
      </c>
      <c r="C9" s="5">
        <v>4000</v>
      </c>
      <c r="D9" s="5">
        <v>325</v>
      </c>
      <c r="E9" s="5">
        <v>5000</v>
      </c>
      <c r="F9" s="5">
        <v>3911</v>
      </c>
      <c r="G9" s="5">
        <v>1600</v>
      </c>
      <c r="H9" s="8">
        <v>175</v>
      </c>
      <c r="I9" s="9">
        <v>1000</v>
      </c>
      <c r="J9" s="12">
        <v>0</v>
      </c>
      <c r="K9" s="12">
        <v>125</v>
      </c>
      <c r="L9" s="12">
        <v>0</v>
      </c>
      <c r="M9" s="12">
        <v>225</v>
      </c>
    </row>
    <row r="10" spans="1:13" ht="12.75">
      <c r="A10" s="2" t="s">
        <v>11</v>
      </c>
      <c r="B10" s="5">
        <v>22500</v>
      </c>
      <c r="C10" s="5">
        <v>27000</v>
      </c>
      <c r="D10" s="5">
        <v>12317</v>
      </c>
      <c r="E10" s="5">
        <v>33000</v>
      </c>
      <c r="F10" s="5">
        <v>29095</v>
      </c>
      <c r="G10" s="5">
        <v>19100</v>
      </c>
      <c r="H10" s="9">
        <v>13243</v>
      </c>
      <c r="I10" s="9">
        <v>20000</v>
      </c>
      <c r="J10" s="12">
        <v>19087</v>
      </c>
      <c r="K10" s="12">
        <v>18000</v>
      </c>
      <c r="L10" s="12">
        <v>2781</v>
      </c>
      <c r="M10" s="12">
        <v>42250</v>
      </c>
    </row>
    <row r="11" spans="1:13" ht="12.75">
      <c r="A11" s="2" t="s">
        <v>12</v>
      </c>
      <c r="B11" s="5">
        <v>219</v>
      </c>
      <c r="C11" s="5">
        <v>3000</v>
      </c>
      <c r="D11" s="5">
        <v>799</v>
      </c>
      <c r="E11" s="5">
        <v>4000</v>
      </c>
      <c r="F11" s="5">
        <v>840</v>
      </c>
      <c r="G11" s="5">
        <v>4000</v>
      </c>
      <c r="H11" s="9">
        <v>400</v>
      </c>
      <c r="I11" s="9">
        <v>2000</v>
      </c>
      <c r="J11" s="12">
        <v>266</v>
      </c>
      <c r="K11" s="12">
        <v>1100</v>
      </c>
      <c r="L11" s="12">
        <v>386</v>
      </c>
      <c r="M11" s="12">
        <v>3100</v>
      </c>
    </row>
    <row r="12" spans="1:13" ht="12.75">
      <c r="A12" s="2" t="s">
        <v>40</v>
      </c>
      <c r="B12" s="5">
        <v>2942</v>
      </c>
      <c r="C12" s="5">
        <v>3000</v>
      </c>
      <c r="D12" s="5">
        <v>2452</v>
      </c>
      <c r="E12" s="5">
        <v>4500</v>
      </c>
      <c r="F12" s="5">
        <v>4160</v>
      </c>
      <c r="G12" s="5">
        <v>3250</v>
      </c>
      <c r="H12">
        <v>0</v>
      </c>
      <c r="I12" s="9">
        <v>5000</v>
      </c>
      <c r="J12" s="12">
        <v>2518</v>
      </c>
      <c r="K12" s="12">
        <v>5000</v>
      </c>
      <c r="L12" s="12">
        <v>2425</v>
      </c>
      <c r="M12" s="12">
        <v>9100</v>
      </c>
    </row>
    <row r="13" spans="1:13" ht="12.75">
      <c r="A13" s="2" t="s">
        <v>13</v>
      </c>
      <c r="B13" s="5">
        <v>12637</v>
      </c>
      <c r="C13" s="5">
        <v>13500</v>
      </c>
      <c r="D13" s="5">
        <v>11562</v>
      </c>
      <c r="E13" s="5">
        <v>14226</v>
      </c>
      <c r="F13" s="5">
        <v>11750</v>
      </c>
      <c r="G13" s="5">
        <v>14000</v>
      </c>
      <c r="H13" s="9">
        <v>13063</v>
      </c>
      <c r="I13" s="9">
        <v>14285</v>
      </c>
      <c r="J13" s="12">
        <v>14285</v>
      </c>
      <c r="K13" s="12">
        <v>12527</v>
      </c>
      <c r="L13" s="12">
        <v>12520</v>
      </c>
      <c r="M13" s="12">
        <v>13273</v>
      </c>
    </row>
    <row r="14" spans="1:13" ht="12.75">
      <c r="A14" s="2" t="s">
        <v>14</v>
      </c>
      <c r="B14" s="5">
        <v>233590</v>
      </c>
      <c r="C14" s="5">
        <v>228150</v>
      </c>
      <c r="D14" s="5">
        <v>224316</v>
      </c>
      <c r="E14" s="5">
        <v>219340</v>
      </c>
      <c r="F14" s="5">
        <v>215000</v>
      </c>
      <c r="G14" s="5">
        <v>210125</v>
      </c>
      <c r="H14" s="9">
        <v>205050</v>
      </c>
      <c r="I14" s="9">
        <v>198913</v>
      </c>
      <c r="J14" s="12">
        <v>195557</v>
      </c>
      <c r="K14" s="12">
        <v>189700</v>
      </c>
      <c r="L14" s="12">
        <v>186065</v>
      </c>
      <c r="M14" s="12">
        <v>180488</v>
      </c>
    </row>
    <row r="15" spans="1:13" ht="12.75">
      <c r="A15" s="2" t="s">
        <v>34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>
        <v>0</v>
      </c>
      <c r="I15" s="9">
        <v>0</v>
      </c>
      <c r="J15" s="12">
        <v>0</v>
      </c>
      <c r="K15" s="13">
        <v>0.33</v>
      </c>
      <c r="L15" s="12">
        <v>0</v>
      </c>
      <c r="M15" s="12">
        <v>0.33</v>
      </c>
    </row>
    <row r="16" spans="1:13" ht="12.75">
      <c r="A16" s="2" t="s">
        <v>15</v>
      </c>
      <c r="B16" s="5">
        <v>31765</v>
      </c>
      <c r="C16" s="5">
        <v>128200</v>
      </c>
      <c r="D16" s="5">
        <v>112687</v>
      </c>
      <c r="E16" s="5">
        <v>96800</v>
      </c>
      <c r="F16" s="5">
        <v>83603</v>
      </c>
      <c r="G16" s="5">
        <v>97470</v>
      </c>
      <c r="H16" s="9">
        <v>80000</v>
      </c>
      <c r="I16" s="9">
        <v>152650</v>
      </c>
      <c r="J16" s="12">
        <v>152650</v>
      </c>
      <c r="K16" s="12">
        <v>82600</v>
      </c>
      <c r="L16" s="12">
        <v>34972</v>
      </c>
      <c r="M16" s="12">
        <v>123700</v>
      </c>
    </row>
    <row r="17" spans="1:13" ht="12.75">
      <c r="A17" s="2" t="s">
        <v>16</v>
      </c>
      <c r="B17" s="5">
        <v>362436</v>
      </c>
      <c r="C17" s="5">
        <v>1110000</v>
      </c>
      <c r="D17" s="5">
        <v>588130</v>
      </c>
      <c r="E17" s="5">
        <v>577676</v>
      </c>
      <c r="F17" s="5">
        <v>285000</v>
      </c>
      <c r="G17" s="5">
        <v>549000</v>
      </c>
      <c r="H17" s="9">
        <v>400000</v>
      </c>
      <c r="I17" s="9">
        <v>320000</v>
      </c>
      <c r="J17" s="12">
        <v>235592</v>
      </c>
      <c r="K17" s="12">
        <v>310300</v>
      </c>
      <c r="L17" s="12">
        <v>276325</v>
      </c>
      <c r="M17" s="12">
        <v>292010</v>
      </c>
    </row>
    <row r="18" spans="1:13" ht="12.75">
      <c r="A18" s="2" t="s">
        <v>33</v>
      </c>
      <c r="B18" s="5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7"/>
      <c r="I18" s="7">
        <v>166525</v>
      </c>
      <c r="J18" s="12">
        <v>135000</v>
      </c>
      <c r="K18" s="12">
        <v>268882</v>
      </c>
      <c r="L18" s="12">
        <v>201125</v>
      </c>
      <c r="M18" s="12">
        <v>239135</v>
      </c>
    </row>
    <row r="19" spans="1:13" ht="12.75">
      <c r="A19" s="2" t="s">
        <v>18</v>
      </c>
      <c r="B19" s="5">
        <v>271806</v>
      </c>
      <c r="C19" s="5">
        <v>278840</v>
      </c>
      <c r="D19" s="5">
        <v>235138</v>
      </c>
      <c r="E19" s="5">
        <v>277550</v>
      </c>
      <c r="F19" s="5">
        <v>245741</v>
      </c>
      <c r="G19" s="5">
        <v>269605</v>
      </c>
      <c r="H19" s="9">
        <v>239090</v>
      </c>
      <c r="I19" s="9">
        <v>298340</v>
      </c>
      <c r="J19" s="12">
        <v>242725</v>
      </c>
      <c r="K19" s="12">
        <v>329730</v>
      </c>
      <c r="L19" s="12">
        <v>318004</v>
      </c>
      <c r="M19" s="12">
        <v>331000</v>
      </c>
    </row>
    <row r="20" spans="1:13" ht="12.75">
      <c r="A20" s="2" t="s">
        <v>19</v>
      </c>
      <c r="B20" s="5">
        <v>160669</v>
      </c>
      <c r="C20" s="5">
        <v>240750</v>
      </c>
      <c r="D20" s="5">
        <v>198740</v>
      </c>
      <c r="E20" s="5">
        <v>236485</v>
      </c>
      <c r="F20" s="5">
        <v>191585</v>
      </c>
      <c r="G20" s="5">
        <v>225150</v>
      </c>
      <c r="H20" s="9">
        <v>200265</v>
      </c>
      <c r="I20" s="9">
        <v>239525</v>
      </c>
      <c r="J20" s="12">
        <v>192050</v>
      </c>
      <c r="K20" s="12">
        <v>240200</v>
      </c>
      <c r="L20" s="12">
        <v>227280</v>
      </c>
      <c r="M20" s="12">
        <v>246250</v>
      </c>
    </row>
    <row r="21" spans="1:13" ht="12.75">
      <c r="A21" t="s">
        <v>28</v>
      </c>
      <c r="B21" s="5">
        <v>0</v>
      </c>
      <c r="C21" s="5">
        <v>0</v>
      </c>
      <c r="D21" s="5">
        <v>0</v>
      </c>
      <c r="E21" s="5">
        <v>12000</v>
      </c>
      <c r="F21" s="5">
        <v>6413</v>
      </c>
      <c r="G21" s="5">
        <v>20500</v>
      </c>
      <c r="H21" s="9">
        <v>14495</v>
      </c>
      <c r="I21" s="9">
        <v>32000</v>
      </c>
      <c r="J21" s="12">
        <v>19750</v>
      </c>
      <c r="K21" s="12">
        <v>30000</v>
      </c>
      <c r="L21" s="12">
        <v>18699</v>
      </c>
      <c r="M21" s="12">
        <v>41500</v>
      </c>
    </row>
    <row r="22" spans="1:13" ht="12.75">
      <c r="A22" s="2" t="s">
        <v>20</v>
      </c>
      <c r="B22" s="5">
        <v>18511</v>
      </c>
      <c r="C22" s="5">
        <v>21760</v>
      </c>
      <c r="D22" s="5">
        <v>18477</v>
      </c>
      <c r="E22" s="5">
        <v>23500</v>
      </c>
      <c r="F22" s="5">
        <v>23000</v>
      </c>
      <c r="G22" s="5">
        <v>21500</v>
      </c>
      <c r="H22" s="9">
        <v>21250</v>
      </c>
      <c r="I22" s="9">
        <v>22000</v>
      </c>
      <c r="J22" s="12">
        <v>21158</v>
      </c>
      <c r="K22" s="12">
        <v>23000</v>
      </c>
      <c r="L22" s="12">
        <v>20562</v>
      </c>
      <c r="M22" s="12">
        <v>36500</v>
      </c>
    </row>
    <row r="23" spans="1:13" ht="12.75">
      <c r="A23" s="2" t="s">
        <v>21</v>
      </c>
      <c r="B23" s="5">
        <v>4567</v>
      </c>
      <c r="C23" s="5">
        <v>13100</v>
      </c>
      <c r="D23" s="5">
        <v>4091</v>
      </c>
      <c r="E23" s="5">
        <v>13100</v>
      </c>
      <c r="F23" s="5">
        <v>6900</v>
      </c>
      <c r="G23" s="5">
        <v>12000</v>
      </c>
      <c r="H23" s="9">
        <v>11995</v>
      </c>
      <c r="I23" s="9">
        <v>25000</v>
      </c>
      <c r="J23" s="12">
        <v>22672</v>
      </c>
      <c r="K23" s="12">
        <v>30000</v>
      </c>
      <c r="L23" s="12">
        <v>26523</v>
      </c>
      <c r="M23" s="12">
        <v>15850</v>
      </c>
    </row>
    <row r="24" spans="1:13" ht="12.75">
      <c r="A24" s="2" t="s">
        <v>22</v>
      </c>
      <c r="B24" s="5">
        <v>4896</v>
      </c>
      <c r="C24" s="5">
        <v>1000</v>
      </c>
      <c r="D24" s="5">
        <v>0</v>
      </c>
      <c r="E24" s="5">
        <v>1000</v>
      </c>
      <c r="F24" s="5">
        <v>250</v>
      </c>
      <c r="G24" s="5">
        <v>500</v>
      </c>
      <c r="H24" s="9">
        <v>400</v>
      </c>
      <c r="I24" s="9">
        <v>500</v>
      </c>
      <c r="J24" s="12">
        <v>0</v>
      </c>
      <c r="K24" s="12">
        <v>900</v>
      </c>
      <c r="L24" s="12">
        <v>0</v>
      </c>
      <c r="M24" s="12">
        <v>900</v>
      </c>
    </row>
    <row r="25" spans="1:13" ht="12.75">
      <c r="A25" s="2" t="s">
        <v>23</v>
      </c>
      <c r="B25" s="5">
        <v>62</v>
      </c>
      <c r="C25" s="5">
        <v>250</v>
      </c>
      <c r="D25" s="5">
        <v>138</v>
      </c>
      <c r="E25" s="5">
        <v>460</v>
      </c>
      <c r="F25" s="5">
        <v>75</v>
      </c>
      <c r="G25" s="5">
        <v>310</v>
      </c>
      <c r="H25" s="9">
        <v>179</v>
      </c>
      <c r="I25" s="9">
        <v>380</v>
      </c>
      <c r="J25" s="12">
        <v>250</v>
      </c>
      <c r="K25" s="12">
        <v>230</v>
      </c>
      <c r="L25" s="12"/>
      <c r="M25" s="12">
        <v>115</v>
      </c>
    </row>
    <row r="26" spans="1:13" ht="12.75">
      <c r="A26" s="2" t="s">
        <v>24</v>
      </c>
      <c r="B26" s="5">
        <v>0</v>
      </c>
      <c r="C26" s="5">
        <v>481</v>
      </c>
      <c r="D26" s="5">
        <v>0</v>
      </c>
      <c r="E26" s="5">
        <v>500</v>
      </c>
      <c r="F26" s="5">
        <v>0</v>
      </c>
      <c r="G26" s="5">
        <v>500</v>
      </c>
      <c r="H26">
        <v>0</v>
      </c>
      <c r="I26" s="9">
        <v>500</v>
      </c>
      <c r="J26" s="12">
        <v>0</v>
      </c>
      <c r="K26" s="12">
        <v>500</v>
      </c>
      <c r="L26" s="12">
        <v>0</v>
      </c>
      <c r="M26" s="12">
        <v>500</v>
      </c>
    </row>
    <row r="27" spans="1:13" ht="12.75">
      <c r="A27" s="2" t="s">
        <v>25</v>
      </c>
      <c r="B27" s="5">
        <v>6472</v>
      </c>
      <c r="C27" s="5">
        <v>8300</v>
      </c>
      <c r="D27" s="5">
        <v>6808</v>
      </c>
      <c r="E27" s="5">
        <v>17451</v>
      </c>
      <c r="F27" s="5">
        <v>10000</v>
      </c>
      <c r="G27" s="5">
        <v>21117</v>
      </c>
      <c r="H27" s="9">
        <v>18064</v>
      </c>
      <c r="I27" s="9">
        <v>23000</v>
      </c>
      <c r="J27" s="12">
        <v>20000</v>
      </c>
      <c r="K27" s="12">
        <v>20000</v>
      </c>
      <c r="L27" s="12">
        <v>2973</v>
      </c>
      <c r="M27" s="12">
        <v>33000</v>
      </c>
    </row>
    <row r="28" spans="1:13" ht="12.75">
      <c r="A28" s="2" t="s">
        <v>26</v>
      </c>
      <c r="B28" s="5">
        <v>0</v>
      </c>
      <c r="C28" s="5">
        <v>860</v>
      </c>
      <c r="D28" s="5">
        <v>0</v>
      </c>
      <c r="E28" s="5">
        <v>910</v>
      </c>
      <c r="F28" s="5">
        <v>355</v>
      </c>
      <c r="G28" s="5">
        <v>900</v>
      </c>
      <c r="H28">
        <v>0</v>
      </c>
      <c r="I28" s="9">
        <v>900</v>
      </c>
      <c r="J28" s="12">
        <v>0</v>
      </c>
      <c r="K28" s="12">
        <v>900</v>
      </c>
      <c r="L28" s="12">
        <v>0</v>
      </c>
      <c r="M28" s="12">
        <v>900</v>
      </c>
    </row>
    <row r="29" ht="12.75">
      <c r="N29" s="15"/>
    </row>
    <row r="30" spans="1:13" ht="12.75">
      <c r="A30" s="22" t="s">
        <v>27</v>
      </c>
      <c r="B30" s="23">
        <f aca="true" t="shared" si="0" ref="B30:G30">SUM(B1:B28)</f>
        <v>1196937</v>
      </c>
      <c r="C30" s="23">
        <f t="shared" si="0"/>
        <v>2168173</v>
      </c>
      <c r="D30" s="23">
        <f t="shared" si="0"/>
        <v>1474762</v>
      </c>
      <c r="E30" s="23">
        <f t="shared" si="0"/>
        <v>1635035</v>
      </c>
      <c r="F30" s="23">
        <f t="shared" si="0"/>
        <v>1196125</v>
      </c>
      <c r="G30" s="23">
        <f t="shared" si="0"/>
        <v>1545127</v>
      </c>
      <c r="H30" s="24">
        <f>SUM(H1:H28)</f>
        <v>1257975</v>
      </c>
      <c r="I30" s="24">
        <f>SUM(I1:I28)</f>
        <v>1601018</v>
      </c>
      <c r="J30" s="24">
        <f>SUM(J1:J28)</f>
        <v>1339453</v>
      </c>
      <c r="K30" s="24">
        <f>SUM(K1:K29)</f>
        <v>1660365.33</v>
      </c>
      <c r="L30" s="25">
        <f>SUM(L1:L29)</f>
        <v>1421882</v>
      </c>
      <c r="M30" s="26">
        <f>SUM(M1:M29)</f>
        <v>1705174.33</v>
      </c>
    </row>
    <row r="31" spans="3:13" ht="12.75">
      <c r="C31" s="5"/>
      <c r="D31" s="5"/>
      <c r="E31" s="5"/>
      <c r="F31" s="5"/>
      <c r="G31" s="5"/>
      <c r="J31" s="12"/>
      <c r="K31" s="12"/>
      <c r="L31" s="12"/>
      <c r="M31" s="14"/>
    </row>
    <row r="32" spans="3:13" ht="12.75">
      <c r="C32" s="5"/>
      <c r="D32" s="5"/>
      <c r="E32" s="5"/>
      <c r="F32" s="5"/>
      <c r="G32" s="5"/>
      <c r="J32" s="12"/>
      <c r="K32" s="12"/>
      <c r="L32" s="12"/>
      <c r="M32" s="12"/>
    </row>
    <row r="33" spans="2:13" ht="12.75">
      <c r="B33" s="5"/>
      <c r="C33" s="5"/>
      <c r="D33" s="5"/>
      <c r="E33" s="5"/>
      <c r="F33" s="5"/>
      <c r="J33" s="12"/>
      <c r="K33" s="12"/>
      <c r="L33" s="12"/>
      <c r="M33" s="12"/>
    </row>
    <row r="34" spans="2:13" ht="12.75">
      <c r="B34" s="5"/>
      <c r="E34" s="5"/>
      <c r="F34" s="5"/>
      <c r="G34" s="5"/>
      <c r="H34" s="5"/>
      <c r="J34" s="12"/>
      <c r="K34" s="12"/>
      <c r="L34" s="12"/>
      <c r="M34" s="12"/>
    </row>
    <row r="35" spans="2:13" ht="12.75">
      <c r="B35" s="5"/>
      <c r="D35" s="5"/>
      <c r="E35" s="5"/>
      <c r="F35" s="5"/>
      <c r="G35" s="5"/>
      <c r="H35" s="5"/>
      <c r="J35" s="12"/>
      <c r="K35" s="12"/>
      <c r="L35" s="12"/>
      <c r="M35" s="12"/>
    </row>
    <row r="36" spans="2:13" ht="12.75">
      <c r="B36" s="5"/>
      <c r="D36" s="5"/>
      <c r="E36" s="5"/>
      <c r="F36" s="5"/>
      <c r="G36" s="5"/>
      <c r="H36" s="5"/>
      <c r="J36" s="11"/>
      <c r="K36" s="11"/>
      <c r="L36" s="12"/>
      <c r="M36" s="12"/>
    </row>
    <row r="37" spans="2:13" ht="12.75">
      <c r="B37" s="5"/>
      <c r="D37" s="5"/>
      <c r="E37" s="5"/>
      <c r="F37" s="5"/>
      <c r="G37" s="5"/>
      <c r="J37" s="11"/>
      <c r="K37" s="11"/>
      <c r="L37" s="12"/>
      <c r="M37" s="12"/>
    </row>
    <row r="38" spans="2:13" ht="12.75">
      <c r="B38" s="5"/>
      <c r="D38" s="5"/>
      <c r="E38" s="5"/>
      <c r="F38" s="5"/>
      <c r="G38" s="5"/>
      <c r="J38" s="11"/>
      <c r="K38" s="11"/>
      <c r="L38" s="12"/>
      <c r="M38" s="12"/>
    </row>
    <row r="39" spans="2:13" ht="12.75">
      <c r="B39" s="5"/>
      <c r="D39" s="5"/>
      <c r="E39" s="5"/>
      <c r="F39" s="5"/>
      <c r="G39" s="5"/>
      <c r="J39" s="11"/>
      <c r="K39" s="11"/>
      <c r="L39" s="12"/>
      <c r="M39" s="12"/>
    </row>
    <row r="40" spans="2:13" ht="12.75">
      <c r="B40" s="5"/>
      <c r="E40" s="5"/>
      <c r="G40" s="5"/>
      <c r="J40" s="11"/>
      <c r="K40" s="11"/>
      <c r="L40" s="12"/>
      <c r="M40" s="12"/>
    </row>
    <row r="41" spans="5:13" ht="12.75">
      <c r="E41" s="5"/>
      <c r="J41" s="11"/>
      <c r="K41" s="11"/>
      <c r="L41" s="12"/>
      <c r="M41" s="12"/>
    </row>
    <row r="42" spans="5:13" ht="12.75">
      <c r="E42" s="5"/>
      <c r="J42" s="11"/>
      <c r="K42" s="11"/>
      <c r="L42" s="12"/>
      <c r="M42" s="12"/>
    </row>
    <row r="43" spans="5:13" ht="12.75">
      <c r="E43" s="5"/>
      <c r="J43" s="11"/>
      <c r="K43" s="11"/>
      <c r="L43" s="12"/>
      <c r="M43" s="12"/>
    </row>
    <row r="44" spans="10:13" ht="12.75">
      <c r="J44" s="11"/>
      <c r="K44" s="11"/>
      <c r="L44" s="12"/>
      <c r="M44" s="12"/>
    </row>
    <row r="45" spans="10:13" ht="12.75">
      <c r="J45" s="11"/>
      <c r="K45" s="11"/>
      <c r="L45" s="12"/>
      <c r="M45" s="12"/>
    </row>
    <row r="46" spans="10:13" ht="12.75">
      <c r="J46" s="11"/>
      <c r="K46" s="11"/>
      <c r="L46" s="12"/>
      <c r="M46" s="12"/>
    </row>
    <row r="47" spans="10:13" ht="12.75">
      <c r="J47" s="11"/>
      <c r="K47" s="11"/>
      <c r="L47" s="12"/>
      <c r="M47" s="12"/>
    </row>
    <row r="48" spans="10:13" ht="12.75">
      <c r="J48" s="11"/>
      <c r="K48" s="11"/>
      <c r="L48" s="12"/>
      <c r="M48" s="12"/>
    </row>
    <row r="49" spans="10:13" ht="12.75">
      <c r="J49" s="11"/>
      <c r="K49" s="11"/>
      <c r="L49" s="12"/>
      <c r="M49" s="12"/>
    </row>
    <row r="50" spans="10:13" ht="12.75">
      <c r="J50" s="11"/>
      <c r="K50" s="11"/>
      <c r="L50" s="12"/>
      <c r="M50" s="12"/>
    </row>
    <row r="51" spans="10:13" ht="12.75">
      <c r="J51" s="11"/>
      <c r="K51" s="11"/>
      <c r="L51" s="12"/>
      <c r="M51" s="12"/>
    </row>
    <row r="52" spans="10:13" ht="12.75">
      <c r="J52" s="11"/>
      <c r="K52" s="11"/>
      <c r="L52" s="12"/>
      <c r="M52" s="12"/>
    </row>
    <row r="53" spans="10:13" ht="12.75">
      <c r="J53" s="11"/>
      <c r="K53" s="11"/>
      <c r="L53" s="12"/>
      <c r="M53" s="12"/>
    </row>
    <row r="54" spans="10:13" ht="12.75">
      <c r="J54" s="11"/>
      <c r="K54" s="11"/>
      <c r="L54" s="12"/>
      <c r="M54" s="12"/>
    </row>
    <row r="55" spans="10:13" ht="12.75">
      <c r="J55" s="11"/>
      <c r="K55" s="11"/>
      <c r="L55" s="12"/>
      <c r="M55" s="12"/>
    </row>
    <row r="56" spans="10:13" ht="12.75">
      <c r="J56" s="11"/>
      <c r="K56" s="11"/>
      <c r="L56" s="12"/>
      <c r="M56" s="12"/>
    </row>
    <row r="57" spans="10:13" ht="12.75">
      <c r="J57" s="11"/>
      <c r="K57" s="11"/>
      <c r="L57" s="12"/>
      <c r="M57" s="12"/>
    </row>
    <row r="58" spans="10:13" ht="12.75">
      <c r="J58" s="11"/>
      <c r="K58" s="11"/>
      <c r="L58" s="12"/>
      <c r="M58" s="12"/>
    </row>
    <row r="59" spans="10:13" ht="12.75">
      <c r="J59" s="11"/>
      <c r="K59" s="11"/>
      <c r="L59" s="12"/>
      <c r="M59" s="12"/>
    </row>
    <row r="60" spans="10:13" ht="12.75">
      <c r="J60" s="11"/>
      <c r="K60" s="11"/>
      <c r="L60" s="12"/>
      <c r="M60" s="12"/>
    </row>
    <row r="61" spans="12:13" ht="12.75">
      <c r="L61" s="12"/>
      <c r="M61" s="12"/>
    </row>
    <row r="62" spans="12:13" ht="12.75">
      <c r="L62" s="12"/>
      <c r="M62" s="12"/>
    </row>
    <row r="63" spans="12:13" ht="12.75">
      <c r="L63" s="12"/>
      <c r="M63" s="12"/>
    </row>
    <row r="64" spans="12:13" ht="12.75">
      <c r="L64" s="12"/>
      <c r="M64" s="12"/>
    </row>
    <row r="65" spans="12:13" ht="12.75">
      <c r="L65" s="12"/>
      <c r="M65" s="12"/>
    </row>
    <row r="66" spans="12:13" ht="12.75">
      <c r="L66" s="12"/>
      <c r="M66" s="12"/>
    </row>
    <row r="67" spans="12:13" ht="12.75">
      <c r="L67" s="12"/>
      <c r="M67" s="12"/>
    </row>
    <row r="68" spans="12:13" ht="12.75">
      <c r="L68" s="12"/>
      <c r="M68" s="12"/>
    </row>
    <row r="69" spans="12:13" ht="12.75">
      <c r="L69" s="12"/>
      <c r="M69" s="12"/>
    </row>
    <row r="70" spans="12:13" ht="12.75">
      <c r="L70" s="12"/>
      <c r="M70" s="12"/>
    </row>
    <row r="71" spans="12:13" ht="12.75">
      <c r="L71" s="12"/>
      <c r="M71" s="12"/>
    </row>
    <row r="72" spans="12:13" ht="12.75">
      <c r="L72" s="12"/>
      <c r="M72" s="12"/>
    </row>
    <row r="73" spans="12:13" ht="12.75">
      <c r="L73" s="12"/>
      <c r="M73" s="12"/>
    </row>
    <row r="74" spans="12:13" ht="12.75">
      <c r="L74" s="12"/>
      <c r="M74" s="12"/>
    </row>
    <row r="75" spans="12:13" ht="12.75">
      <c r="L75" s="12"/>
      <c r="M75" s="12"/>
    </row>
    <row r="76" spans="12:13" ht="12.75">
      <c r="L76" s="12"/>
      <c r="M76" s="12"/>
    </row>
    <row r="77" spans="12:13" ht="12.75">
      <c r="L77" s="12"/>
      <c r="M77" s="12"/>
    </row>
    <row r="78" spans="12:13" ht="12.75">
      <c r="L78" s="12"/>
      <c r="M78" s="12"/>
    </row>
    <row r="79" spans="12:13" ht="12.75">
      <c r="L79" s="12"/>
      <c r="M79" s="12"/>
    </row>
    <row r="80" spans="12:13" ht="12.75">
      <c r="L80" s="12"/>
      <c r="M80" s="12"/>
    </row>
    <row r="81" spans="12:13" ht="12.75">
      <c r="L81" s="12"/>
      <c r="M81" s="12"/>
    </row>
    <row r="82" spans="12:13" ht="12.75">
      <c r="L82" s="12"/>
      <c r="M82" s="12"/>
    </row>
    <row r="83" spans="12:13" ht="12.75">
      <c r="L83" s="12"/>
      <c r="M83" s="12"/>
    </row>
    <row r="84" spans="12:13" ht="12.75">
      <c r="L84" s="12"/>
      <c r="M84" s="12"/>
    </row>
    <row r="85" spans="12:13" ht="12.75">
      <c r="L85" s="12"/>
      <c r="M85" s="12"/>
    </row>
    <row r="86" spans="12:13" ht="12.75">
      <c r="L86" s="12"/>
      <c r="M86" s="12"/>
    </row>
    <row r="87" spans="12:13" ht="12.75">
      <c r="L87" s="12"/>
      <c r="M87" s="12"/>
    </row>
    <row r="88" spans="12:13" ht="12.75">
      <c r="L88" s="12"/>
      <c r="M88" s="12"/>
    </row>
    <row r="89" spans="12:13" ht="12.75">
      <c r="L89" s="12"/>
      <c r="M89" s="12"/>
    </row>
    <row r="90" spans="12:13" ht="12.75">
      <c r="L90" s="12"/>
      <c r="M90" s="12"/>
    </row>
    <row r="91" spans="12:13" ht="12.75">
      <c r="L91" s="12"/>
      <c r="M91" s="12"/>
    </row>
    <row r="92" spans="12:13" ht="12.75">
      <c r="L92" s="12"/>
      <c r="M92" s="12"/>
    </row>
    <row r="93" spans="12:13" ht="12.75">
      <c r="L93" s="12"/>
      <c r="M93" s="12"/>
    </row>
    <row r="94" spans="12:13" ht="12.75">
      <c r="L94" s="12"/>
      <c r="M94" s="12"/>
    </row>
    <row r="95" spans="12:13" ht="12.75">
      <c r="L95" s="12"/>
      <c r="M95" s="12"/>
    </row>
    <row r="96" spans="12:13" ht="12.75">
      <c r="L96" s="12"/>
      <c r="M96" s="12"/>
    </row>
    <row r="97" spans="12:13" ht="12.75">
      <c r="L97" s="12"/>
      <c r="M97" s="12"/>
    </row>
    <row r="98" spans="12:13" ht="12.75">
      <c r="L98" s="12"/>
      <c r="M98" s="12"/>
    </row>
    <row r="99" spans="12:13" ht="12.75">
      <c r="L99" s="12"/>
      <c r="M99" s="12"/>
    </row>
    <row r="100" spans="12:13" ht="12.75">
      <c r="L100" s="12"/>
      <c r="M100" s="12"/>
    </row>
    <row r="101" spans="12:13" ht="12.75">
      <c r="L101" s="12"/>
      <c r="M101" s="12"/>
    </row>
    <row r="102" spans="12:13" ht="12.75">
      <c r="L102" s="12"/>
      <c r="M102" s="12"/>
    </row>
    <row r="103" spans="12:13" ht="12.75">
      <c r="L103" s="12"/>
      <c r="M103" s="12"/>
    </row>
    <row r="104" spans="12:13" ht="12.75">
      <c r="L104" s="12"/>
      <c r="M104" s="12"/>
    </row>
    <row r="105" spans="12:13" ht="12.75">
      <c r="L105" s="12"/>
      <c r="M105" s="12"/>
    </row>
    <row r="106" spans="12:13" ht="12.75">
      <c r="L106" s="12"/>
      <c r="M106" s="12"/>
    </row>
    <row r="107" spans="12:13" ht="12.75">
      <c r="L107" s="12"/>
      <c r="M107" s="12"/>
    </row>
    <row r="108" spans="12:13" ht="12.75">
      <c r="L108" s="12"/>
      <c r="M108" s="12"/>
    </row>
    <row r="109" spans="12:13" ht="12.75">
      <c r="L109" s="12"/>
      <c r="M109" s="12"/>
    </row>
    <row r="110" spans="12:13" ht="12.75">
      <c r="L110" s="12"/>
      <c r="M110" s="12"/>
    </row>
    <row r="111" spans="12:13" ht="12.75">
      <c r="L111" s="12"/>
      <c r="M111" s="12"/>
    </row>
    <row r="112" spans="12:13" ht="12.75">
      <c r="L112" s="12"/>
      <c r="M112" s="12"/>
    </row>
    <row r="113" spans="12:13" ht="12.75">
      <c r="L113" s="12"/>
      <c r="M113" s="12"/>
    </row>
    <row r="114" spans="12:13" ht="12.75">
      <c r="L114" s="12"/>
      <c r="M114" s="12"/>
    </row>
    <row r="115" spans="12:13" ht="12.75">
      <c r="L115" s="12"/>
      <c r="M115" s="12"/>
    </row>
    <row r="116" spans="12:13" ht="12.75">
      <c r="L116" s="12"/>
      <c r="M116" s="12"/>
    </row>
    <row r="117" spans="12:13" ht="12.75">
      <c r="L117" s="12"/>
      <c r="M117" s="12"/>
    </row>
    <row r="118" spans="12:13" ht="12.75">
      <c r="L118" s="12"/>
      <c r="M118" s="12"/>
    </row>
    <row r="119" spans="12:13" ht="12.75">
      <c r="L119" s="12"/>
      <c r="M119" s="12"/>
    </row>
    <row r="120" spans="12:13" ht="12.75">
      <c r="L120" s="12"/>
      <c r="M120" s="12"/>
    </row>
    <row r="121" spans="12:13" ht="12.75">
      <c r="L121" s="12"/>
      <c r="M121" s="12"/>
    </row>
    <row r="122" spans="12:13" ht="12.75">
      <c r="L122" s="12"/>
      <c r="M122" s="12"/>
    </row>
    <row r="123" spans="12:13" ht="12.75">
      <c r="L123" s="12"/>
      <c r="M123" s="12"/>
    </row>
    <row r="124" spans="12:13" ht="12.75">
      <c r="L124" s="12"/>
      <c r="M124" s="12"/>
    </row>
    <row r="125" spans="12:13" ht="12.75">
      <c r="L125" s="12"/>
      <c r="M125" s="12"/>
    </row>
    <row r="126" spans="12:13" ht="12.75">
      <c r="L126" s="12"/>
      <c r="M126" s="12"/>
    </row>
    <row r="127" spans="12:13" ht="12.75">
      <c r="L127" s="12"/>
      <c r="M127" s="12"/>
    </row>
    <row r="128" spans="12:13" ht="12.75">
      <c r="L128" s="12"/>
      <c r="M128" s="12"/>
    </row>
    <row r="129" spans="12:13" ht="12.75">
      <c r="L129" s="12"/>
      <c r="M129" s="12"/>
    </row>
    <row r="130" spans="12:13" ht="12.75">
      <c r="L130" s="12"/>
      <c r="M130" s="12"/>
    </row>
    <row r="131" spans="12:13" ht="12.75">
      <c r="L131" s="12"/>
      <c r="M131" s="12"/>
    </row>
    <row r="132" spans="12:13" ht="12.75">
      <c r="L132" s="12"/>
      <c r="M132" s="12"/>
    </row>
    <row r="133" spans="12:13" ht="12.75">
      <c r="L133" s="12"/>
      <c r="M133" s="12"/>
    </row>
    <row r="134" spans="12:13" ht="12.75">
      <c r="L134" s="12"/>
      <c r="M134" s="12"/>
    </row>
    <row r="135" spans="12:13" ht="12.75">
      <c r="L135" s="12"/>
      <c r="M135" s="12"/>
    </row>
    <row r="136" spans="12:13" ht="12.75">
      <c r="L136" s="12"/>
      <c r="M136" s="12"/>
    </row>
    <row r="137" spans="12:13" ht="12.75">
      <c r="L137" s="12"/>
      <c r="M137" s="12"/>
    </row>
    <row r="138" spans="12:13" ht="12.75">
      <c r="L138" s="12"/>
      <c r="M138" s="12"/>
    </row>
    <row r="139" spans="12:13" ht="12.75">
      <c r="L139" s="12"/>
      <c r="M139" s="12"/>
    </row>
    <row r="140" spans="12:13" ht="12.75">
      <c r="L140" s="12"/>
      <c r="M140" s="12"/>
    </row>
    <row r="141" spans="12:13" ht="12.75">
      <c r="L141" s="12"/>
      <c r="M141" s="12"/>
    </row>
    <row r="142" spans="12:13" ht="12.75">
      <c r="L142" s="12"/>
      <c r="M142" s="12"/>
    </row>
    <row r="143" spans="12:13" ht="12.75">
      <c r="L143" s="12"/>
      <c r="M143" s="12"/>
    </row>
    <row r="144" spans="12:13" ht="12.75">
      <c r="L144" s="12"/>
      <c r="M144" s="12"/>
    </row>
    <row r="145" spans="12:13" ht="12.75">
      <c r="L145" s="12"/>
      <c r="M145" s="12"/>
    </row>
    <row r="146" spans="12:13" ht="12.75">
      <c r="L146" s="12"/>
      <c r="M146" s="12"/>
    </row>
    <row r="147" spans="12:13" ht="12.75">
      <c r="L147" s="12"/>
      <c r="M147" s="12"/>
    </row>
    <row r="148" spans="12:13" ht="12.75">
      <c r="L148" s="12"/>
      <c r="M148" s="12"/>
    </row>
    <row r="149" spans="12:13" ht="12.75">
      <c r="L149" s="12"/>
      <c r="M149" s="12"/>
    </row>
    <row r="150" spans="12:13" ht="12.75">
      <c r="L150" s="12"/>
      <c r="M150" s="12"/>
    </row>
    <row r="151" spans="12:13" ht="12.75">
      <c r="L151" s="12"/>
      <c r="M151" s="12"/>
    </row>
    <row r="152" spans="12:13" ht="12.75">
      <c r="L152" s="12"/>
      <c r="M152" s="12"/>
    </row>
    <row r="153" spans="12:13" ht="12.75">
      <c r="L153" s="12"/>
      <c r="M153" s="12"/>
    </row>
    <row r="154" spans="12:13" ht="12.75">
      <c r="L154" s="12"/>
      <c r="M154" s="12"/>
    </row>
    <row r="155" spans="12:13" ht="12.75">
      <c r="L155" s="12"/>
      <c r="M155" s="12"/>
    </row>
    <row r="156" spans="12:13" ht="12.75">
      <c r="L156" s="12"/>
      <c r="M156" s="12"/>
    </row>
    <row r="157" spans="12:13" ht="12.75">
      <c r="L157" s="12"/>
      <c r="M157" s="12"/>
    </row>
    <row r="158" spans="12:13" ht="12.75">
      <c r="L158" s="12"/>
      <c r="M158" s="12"/>
    </row>
    <row r="159" spans="12:13" ht="12.75">
      <c r="L159" s="12"/>
      <c r="M159" s="12"/>
    </row>
    <row r="160" spans="12:13" ht="12.75">
      <c r="L160" s="12"/>
      <c r="M160" s="12"/>
    </row>
    <row r="161" spans="12:13" ht="12.75">
      <c r="L161" s="12"/>
      <c r="M161" s="12"/>
    </row>
    <row r="162" spans="12:13" ht="12.75">
      <c r="L162" s="12"/>
      <c r="M162" s="12"/>
    </row>
    <row r="163" spans="12:13" ht="12.75">
      <c r="L163" s="12"/>
      <c r="M163" s="12"/>
    </row>
    <row r="164" spans="12:13" ht="12.75">
      <c r="L164" s="12"/>
      <c r="M164" s="12"/>
    </row>
    <row r="165" spans="12:13" ht="12.75">
      <c r="L165" s="12"/>
      <c r="M165" s="12"/>
    </row>
    <row r="166" spans="12:13" ht="12.75">
      <c r="L166" s="12"/>
      <c r="M166" s="12"/>
    </row>
    <row r="167" spans="12:13" ht="12.75">
      <c r="L167" s="12"/>
      <c r="M167" s="12"/>
    </row>
    <row r="168" spans="12:13" ht="12.75">
      <c r="L168" s="12"/>
      <c r="M168" s="12"/>
    </row>
    <row r="169" spans="12:13" ht="12.75">
      <c r="L169" s="12"/>
      <c r="M169" s="12"/>
    </row>
    <row r="170" spans="12:13" ht="12.75">
      <c r="L170" s="12"/>
      <c r="M170" s="12"/>
    </row>
    <row r="171" spans="12:13" ht="12.75">
      <c r="L171" s="12"/>
      <c r="M171" s="12"/>
    </row>
    <row r="172" spans="12:13" ht="12.75">
      <c r="L172" s="12"/>
      <c r="M172" s="12"/>
    </row>
    <row r="173" spans="12:13" ht="12.75">
      <c r="L173" s="12"/>
      <c r="M173" s="12"/>
    </row>
    <row r="174" spans="12:13" ht="12.75">
      <c r="L174" s="12"/>
      <c r="M174" s="12"/>
    </row>
    <row r="175" spans="12:13" ht="12.75">
      <c r="L175" s="12"/>
      <c r="M175" s="12"/>
    </row>
    <row r="176" spans="12:13" ht="12.75">
      <c r="L176" s="12"/>
      <c r="M176" s="12"/>
    </row>
    <row r="177" spans="12:13" ht="12.75">
      <c r="L177" s="12"/>
      <c r="M177" s="12"/>
    </row>
    <row r="178" spans="12:13" ht="12.75">
      <c r="L178" s="12"/>
      <c r="M178" s="12"/>
    </row>
    <row r="179" spans="12:13" ht="12.75">
      <c r="L179" s="12"/>
      <c r="M179" s="12"/>
    </row>
    <row r="180" spans="12:13" ht="12.75">
      <c r="L180" s="12"/>
      <c r="M180" s="12"/>
    </row>
    <row r="181" spans="12:13" ht="12.75">
      <c r="L181" s="12"/>
      <c r="M181" s="12"/>
    </row>
    <row r="182" spans="12:13" ht="12.75">
      <c r="L182" s="12"/>
      <c r="M182" s="12"/>
    </row>
    <row r="183" spans="12:13" ht="12.75">
      <c r="L183" s="12"/>
      <c r="M183" s="12"/>
    </row>
    <row r="184" spans="12:13" ht="12.75">
      <c r="L184" s="12"/>
      <c r="M184" s="12"/>
    </row>
    <row r="185" spans="12:13" ht="12.75">
      <c r="L185" s="12"/>
      <c r="M185" s="12"/>
    </row>
    <row r="186" spans="12:13" ht="12.75">
      <c r="L186" s="12"/>
      <c r="M186" s="12"/>
    </row>
    <row r="187" spans="12:13" ht="12.75">
      <c r="L187" s="12"/>
      <c r="M187" s="12"/>
    </row>
    <row r="188" spans="12:13" ht="12.75">
      <c r="L188" s="12"/>
      <c r="M188" s="12"/>
    </row>
    <row r="189" spans="12:13" ht="12.75">
      <c r="L189" s="12"/>
      <c r="M189" s="12"/>
    </row>
    <row r="190" spans="12:13" ht="12.75">
      <c r="L190" s="12"/>
      <c r="M190" s="12"/>
    </row>
    <row r="191" spans="12:13" ht="12.75">
      <c r="L191" s="12"/>
      <c r="M191" s="12"/>
    </row>
    <row r="192" spans="12:13" ht="12.75">
      <c r="L192" s="12"/>
      <c r="M192" s="12"/>
    </row>
    <row r="193" spans="12:13" ht="12.75">
      <c r="L193" s="12"/>
      <c r="M193" s="12"/>
    </row>
    <row r="194" spans="12:13" ht="12.75">
      <c r="L194" s="12"/>
      <c r="M194" s="12"/>
    </row>
    <row r="195" spans="12:13" ht="12.75">
      <c r="L195" s="12"/>
      <c r="M195" s="12"/>
    </row>
    <row r="196" spans="12:13" ht="12.75">
      <c r="L196" s="12"/>
      <c r="M196" s="12"/>
    </row>
    <row r="197" spans="12:13" ht="12.75">
      <c r="L197" s="12"/>
      <c r="M197" s="12"/>
    </row>
    <row r="198" spans="12:13" ht="12.75">
      <c r="L198" s="12"/>
      <c r="M198" s="12"/>
    </row>
    <row r="199" spans="12:13" ht="12.75">
      <c r="L199" s="12"/>
      <c r="M199" s="12"/>
    </row>
    <row r="200" spans="12:13" ht="12.75">
      <c r="L200" s="12"/>
      <c r="M200" s="12"/>
    </row>
    <row r="201" spans="12:13" ht="12.75">
      <c r="L201" s="12"/>
      <c r="M201" s="12"/>
    </row>
    <row r="202" spans="12:13" ht="12.75">
      <c r="L202" s="12"/>
      <c r="M202" s="12"/>
    </row>
    <row r="203" spans="12:13" ht="12.75">
      <c r="L203" s="12"/>
      <c r="M203" s="12"/>
    </row>
    <row r="204" spans="12:13" ht="12.75">
      <c r="L204" s="12"/>
      <c r="M204" s="12"/>
    </row>
    <row r="205" spans="12:13" ht="12.75">
      <c r="L205" s="12"/>
      <c r="M205" s="12"/>
    </row>
    <row r="206" spans="12:13" ht="12.75">
      <c r="L206" s="12"/>
      <c r="M206" s="12"/>
    </row>
    <row r="207" spans="12:13" ht="12.75">
      <c r="L207" s="12"/>
      <c r="M207" s="12"/>
    </row>
    <row r="208" spans="12:13" ht="12.75">
      <c r="L208" s="12"/>
      <c r="M208" s="12"/>
    </row>
    <row r="209" spans="12:13" ht="12.75">
      <c r="L209" s="12"/>
      <c r="M209" s="12"/>
    </row>
    <row r="210" spans="12:13" ht="12.75">
      <c r="L210" s="12"/>
      <c r="M210" s="12"/>
    </row>
    <row r="211" spans="12:13" ht="12.75">
      <c r="L211" s="12"/>
      <c r="M211" s="12"/>
    </row>
    <row r="212" spans="12:13" ht="12.75">
      <c r="L212" s="12"/>
      <c r="M212" s="12"/>
    </row>
    <row r="213" spans="12:13" ht="12.75">
      <c r="L213" s="12"/>
      <c r="M213" s="12"/>
    </row>
    <row r="214" spans="12:13" ht="12.75">
      <c r="L214" s="12"/>
      <c r="M214" s="12"/>
    </row>
    <row r="215" spans="12:13" ht="12.75">
      <c r="L215" s="12"/>
      <c r="M215" s="12"/>
    </row>
    <row r="216" spans="12:13" ht="12.75">
      <c r="L216" s="12"/>
      <c r="M216" s="12"/>
    </row>
    <row r="217" spans="12:13" ht="12.75">
      <c r="L217" s="12"/>
      <c r="M217" s="12"/>
    </row>
    <row r="218" spans="12:13" ht="12.75">
      <c r="L218" s="12"/>
      <c r="M218" s="12"/>
    </row>
    <row r="219" spans="12:13" ht="12.75">
      <c r="L219" s="12"/>
      <c r="M219" s="12"/>
    </row>
    <row r="220" spans="12:13" ht="12.75">
      <c r="L220" s="12"/>
      <c r="M220" s="12"/>
    </row>
    <row r="221" spans="12:13" ht="12.75">
      <c r="L221" s="12"/>
      <c r="M221" s="12"/>
    </row>
    <row r="222" spans="12:13" ht="12.75">
      <c r="L222" s="12"/>
      <c r="M222" s="12"/>
    </row>
    <row r="223" spans="12:13" ht="12.75">
      <c r="L223" s="12"/>
      <c r="M223" s="12"/>
    </row>
    <row r="224" spans="12:13" ht="12.75">
      <c r="L224" s="12"/>
      <c r="M224" s="12"/>
    </row>
    <row r="225" spans="12:13" ht="12.75">
      <c r="L225" s="12"/>
      <c r="M225" s="12"/>
    </row>
    <row r="226" spans="12:13" ht="12.75">
      <c r="L226" s="12"/>
      <c r="M226" s="12"/>
    </row>
    <row r="227" spans="12:13" ht="12.75">
      <c r="L227" s="12"/>
      <c r="M227" s="12"/>
    </row>
    <row r="228" spans="12:13" ht="12.75">
      <c r="L228" s="12"/>
      <c r="M228" s="12"/>
    </row>
    <row r="229" spans="12:13" ht="12.75">
      <c r="L229" s="12"/>
      <c r="M229" s="12"/>
    </row>
    <row r="230" spans="12:13" ht="12.75">
      <c r="L230" s="12"/>
      <c r="M230" s="12"/>
    </row>
    <row r="231" spans="12:13" ht="12.75">
      <c r="L231" s="12"/>
      <c r="M231" s="12"/>
    </row>
    <row r="232" spans="12:13" ht="12.75">
      <c r="L232" s="12"/>
      <c r="M232" s="12"/>
    </row>
    <row r="233" spans="12:13" ht="12.75">
      <c r="L233" s="12"/>
      <c r="M233" s="12"/>
    </row>
    <row r="234" spans="12:13" ht="12.75">
      <c r="L234" s="12"/>
      <c r="M234" s="12"/>
    </row>
    <row r="235" spans="12:13" ht="12.75">
      <c r="L235" s="12"/>
      <c r="M235" s="12"/>
    </row>
    <row r="236" spans="12:13" ht="12.75">
      <c r="L236" s="12"/>
      <c r="M236" s="12"/>
    </row>
    <row r="237" spans="12:13" ht="12.75">
      <c r="L237" s="12"/>
      <c r="M237" s="12"/>
    </row>
    <row r="238" spans="12:13" ht="12.75">
      <c r="L238" s="12"/>
      <c r="M238" s="12"/>
    </row>
    <row r="239" spans="12:13" ht="12.75">
      <c r="L239" s="12"/>
      <c r="M239" s="12"/>
    </row>
    <row r="240" spans="12:13" ht="12.75">
      <c r="L240" s="12"/>
      <c r="M240" s="12"/>
    </row>
    <row r="241" spans="12:13" ht="12.75">
      <c r="L241" s="12"/>
      <c r="M241" s="12"/>
    </row>
    <row r="242" spans="12:13" ht="12.75">
      <c r="L242" s="12"/>
      <c r="M242" s="12"/>
    </row>
    <row r="243" spans="12:13" ht="12.75">
      <c r="L243" s="12"/>
      <c r="M243" s="12"/>
    </row>
    <row r="244" spans="12:13" ht="12.75">
      <c r="L244" s="12"/>
      <c r="M244" s="12"/>
    </row>
    <row r="245" spans="12:13" ht="12.75">
      <c r="L245" s="12"/>
      <c r="M245" s="12"/>
    </row>
    <row r="246" spans="12:13" ht="12.75">
      <c r="L246" s="12"/>
      <c r="M246" s="12"/>
    </row>
    <row r="247" spans="12:13" ht="12.75">
      <c r="L247" s="12"/>
      <c r="M247" s="12"/>
    </row>
    <row r="248" spans="12:13" ht="12.75">
      <c r="L248" s="12"/>
      <c r="M248" s="12"/>
    </row>
    <row r="249" spans="12:13" ht="12.75">
      <c r="L249" s="12"/>
      <c r="M249" s="12"/>
    </row>
    <row r="250" spans="12:13" ht="12.75">
      <c r="L250" s="12"/>
      <c r="M250" s="12"/>
    </row>
    <row r="251" spans="12:13" ht="12.75">
      <c r="L251" s="12"/>
      <c r="M251" s="12"/>
    </row>
    <row r="252" spans="12:13" ht="12.75">
      <c r="L252" s="12"/>
      <c r="M252" s="12"/>
    </row>
    <row r="253" spans="12:13" ht="12.75">
      <c r="L253" s="12"/>
      <c r="M253" s="12"/>
    </row>
    <row r="254" spans="12:13" ht="12.75">
      <c r="L254" s="12"/>
      <c r="M254" s="12"/>
    </row>
    <row r="255" spans="12:13" ht="12.75">
      <c r="L255" s="12"/>
      <c r="M255" s="12"/>
    </row>
    <row r="256" spans="12:13" ht="12.75">
      <c r="L256" s="12"/>
      <c r="M256" s="12"/>
    </row>
    <row r="257" spans="12:13" ht="12.75">
      <c r="L257" s="12"/>
      <c r="M257" s="12"/>
    </row>
    <row r="258" spans="12:13" ht="12.75">
      <c r="L258" s="12"/>
      <c r="M258" s="12"/>
    </row>
    <row r="259" spans="12:13" ht="12.75">
      <c r="L259" s="12"/>
      <c r="M259" s="12"/>
    </row>
    <row r="260" spans="12:13" ht="12.75">
      <c r="L260" s="12"/>
      <c r="M260" s="12"/>
    </row>
    <row r="261" spans="12:13" ht="12.75">
      <c r="L261" s="12"/>
      <c r="M261" s="12"/>
    </row>
    <row r="262" spans="12:13" ht="12.75">
      <c r="L262" s="12"/>
      <c r="M262" s="12"/>
    </row>
    <row r="263" spans="12:13" ht="12.75">
      <c r="L263" s="12"/>
      <c r="M263" s="12"/>
    </row>
    <row r="264" spans="12:13" ht="12.75">
      <c r="L264" s="12"/>
      <c r="M264" s="12"/>
    </row>
    <row r="265" spans="12:13" ht="12.75">
      <c r="L265" s="12"/>
      <c r="M265" s="12"/>
    </row>
    <row r="266" spans="12:13" ht="12.75">
      <c r="L266" s="12"/>
      <c r="M266" s="12"/>
    </row>
    <row r="267" spans="12:13" ht="12.75">
      <c r="L267" s="12"/>
      <c r="M267" s="12"/>
    </row>
    <row r="268" spans="12:13" ht="12.75">
      <c r="L268" s="12"/>
      <c r="M268" s="12"/>
    </row>
    <row r="269" spans="12:13" ht="12.75">
      <c r="L269" s="12"/>
      <c r="M269" s="12"/>
    </row>
    <row r="270" spans="12:13" ht="12.75">
      <c r="L270" s="12"/>
      <c r="M270" s="12"/>
    </row>
    <row r="271" spans="12:13" ht="12.75">
      <c r="L271" s="12"/>
      <c r="M271" s="12"/>
    </row>
    <row r="272" spans="12:13" ht="12.75">
      <c r="L272" s="12"/>
      <c r="M272" s="12"/>
    </row>
    <row r="273" spans="12:13" ht="12.75">
      <c r="L273" s="12"/>
      <c r="M273" s="12"/>
    </row>
    <row r="274" spans="12:13" ht="12.75">
      <c r="L274" s="12"/>
      <c r="M274" s="12"/>
    </row>
    <row r="275" spans="12:13" ht="12.75">
      <c r="L275" s="12"/>
      <c r="M275" s="12"/>
    </row>
    <row r="276" spans="12:13" ht="12.75">
      <c r="L276" s="12"/>
      <c r="M276" s="12"/>
    </row>
    <row r="277" spans="12:13" ht="12.75">
      <c r="L277" s="12"/>
      <c r="M277" s="12"/>
    </row>
    <row r="278" spans="12:13" ht="12.75">
      <c r="L278" s="12"/>
      <c r="M278" s="12"/>
    </row>
    <row r="279" spans="12:13" ht="12.75">
      <c r="L279" s="12"/>
      <c r="M279" s="12"/>
    </row>
    <row r="280" spans="12:13" ht="12.75">
      <c r="L280" s="12"/>
      <c r="M280" s="12"/>
    </row>
    <row r="281" spans="12:13" ht="12.75">
      <c r="L281" s="12"/>
      <c r="M281" s="12"/>
    </row>
    <row r="282" spans="12:13" ht="12.75">
      <c r="L282" s="12"/>
      <c r="M282" s="12"/>
    </row>
    <row r="283" spans="12:13" ht="12.75">
      <c r="L283" s="12"/>
      <c r="M283" s="12"/>
    </row>
    <row r="284" spans="12:13" ht="12.75">
      <c r="L284" s="12"/>
      <c r="M284" s="12"/>
    </row>
    <row r="285" spans="12:13" ht="12.75">
      <c r="L285" s="12"/>
      <c r="M285" s="12"/>
    </row>
    <row r="286" spans="12:13" ht="12.75">
      <c r="L286" s="12"/>
      <c r="M286" s="12"/>
    </row>
    <row r="287" spans="12:13" ht="12.75">
      <c r="L287" s="12"/>
      <c r="M287" s="12"/>
    </row>
    <row r="288" spans="12:13" ht="12.75">
      <c r="L288" s="12"/>
      <c r="M288" s="12"/>
    </row>
    <row r="289" spans="12:13" ht="12.75">
      <c r="L289" s="12"/>
      <c r="M289" s="12"/>
    </row>
    <row r="290" spans="12:13" ht="12.75">
      <c r="L290" s="12"/>
      <c r="M290" s="12"/>
    </row>
    <row r="291" spans="12:13" ht="12.75">
      <c r="L291" s="12"/>
      <c r="M291" s="12"/>
    </row>
    <row r="292" spans="12:13" ht="12.75">
      <c r="L292" s="12"/>
      <c r="M292" s="12"/>
    </row>
    <row r="293" spans="12:13" ht="12.75">
      <c r="L293" s="12"/>
      <c r="M293" s="12"/>
    </row>
    <row r="294" spans="12:13" ht="12.75">
      <c r="L294" s="12"/>
      <c r="M294" s="12"/>
    </row>
    <row r="295" spans="12:13" ht="12.75">
      <c r="L295" s="12"/>
      <c r="M295" s="12"/>
    </row>
    <row r="296" spans="12:13" ht="12.75">
      <c r="L296" s="12"/>
      <c r="M296" s="12"/>
    </row>
    <row r="297" spans="12:13" ht="12.75">
      <c r="L297" s="12"/>
      <c r="M297" s="12"/>
    </row>
    <row r="298" spans="12:13" ht="12.75">
      <c r="L298" s="12"/>
      <c r="M298" s="12"/>
    </row>
    <row r="299" spans="12:13" ht="12.75">
      <c r="L299" s="12"/>
      <c r="M299" s="12"/>
    </row>
    <row r="300" spans="12:13" ht="12.75">
      <c r="L300" s="12"/>
      <c r="M300" s="12"/>
    </row>
    <row r="301" spans="12:13" ht="12.75">
      <c r="L301" s="12"/>
      <c r="M301" s="12"/>
    </row>
    <row r="302" spans="12:13" ht="12.75">
      <c r="L302" s="12"/>
      <c r="M302" s="12"/>
    </row>
    <row r="303" spans="12:13" ht="12.75">
      <c r="L303" s="12"/>
      <c r="M303" s="12"/>
    </row>
    <row r="304" spans="12:13" ht="12.75">
      <c r="L304" s="12"/>
      <c r="M304" s="12"/>
    </row>
    <row r="305" spans="12:13" ht="12.75">
      <c r="L305" s="12"/>
      <c r="M305" s="12"/>
    </row>
    <row r="306" spans="12:13" ht="12.75">
      <c r="L306" s="12"/>
      <c r="M306" s="12"/>
    </row>
    <row r="307" spans="12:13" ht="12.75">
      <c r="L307" s="12"/>
      <c r="M307" s="12"/>
    </row>
    <row r="308" spans="12:13" ht="12.75">
      <c r="L308" s="12"/>
      <c r="M308" s="12"/>
    </row>
    <row r="309" spans="12:13" ht="12.75">
      <c r="L309" s="12"/>
      <c r="M309" s="12"/>
    </row>
    <row r="310" spans="12:13" ht="12.75">
      <c r="L310" s="12"/>
      <c r="M310" s="12"/>
    </row>
    <row r="311" spans="12:13" ht="12.75">
      <c r="L311" s="12"/>
      <c r="M311" s="12"/>
    </row>
    <row r="312" spans="12:13" ht="12.75">
      <c r="L312" s="12"/>
      <c r="M312" s="12"/>
    </row>
    <row r="313" spans="12:13" ht="12.75">
      <c r="L313" s="12"/>
      <c r="M313" s="12"/>
    </row>
    <row r="314" spans="12:13" ht="12.75">
      <c r="L314" s="12"/>
      <c r="M314" s="12"/>
    </row>
    <row r="315" spans="12:13" ht="12.75">
      <c r="L315" s="12"/>
      <c r="M315" s="12"/>
    </row>
    <row r="316" spans="12:13" ht="12.75">
      <c r="L316" s="12"/>
      <c r="M316" s="12"/>
    </row>
    <row r="317" spans="12:13" ht="12.75">
      <c r="L317" s="12"/>
      <c r="M317" s="12"/>
    </row>
    <row r="318" spans="12:13" ht="12.75">
      <c r="L318" s="12"/>
      <c r="M318" s="12"/>
    </row>
    <row r="319" spans="12:13" ht="12.75">
      <c r="L319" s="12"/>
      <c r="M319" s="12"/>
    </row>
    <row r="320" spans="12:13" ht="12.75">
      <c r="L320" s="12"/>
      <c r="M320" s="12"/>
    </row>
    <row r="321" spans="12:13" ht="12.75">
      <c r="L321" s="12"/>
      <c r="M321" s="12"/>
    </row>
    <row r="322" spans="12:13" ht="12.75">
      <c r="L322" s="12"/>
      <c r="M322" s="12"/>
    </row>
    <row r="323" spans="12:13" ht="12.75">
      <c r="L323" s="12"/>
      <c r="M323" s="12"/>
    </row>
    <row r="324" spans="12:13" ht="12.75">
      <c r="L324" s="12"/>
      <c r="M324" s="12"/>
    </row>
    <row r="325" spans="12:13" ht="12.75">
      <c r="L325" s="12"/>
      <c r="M325" s="12"/>
    </row>
    <row r="326" spans="12:13" ht="12.75">
      <c r="L326" s="12"/>
      <c r="M326" s="12"/>
    </row>
    <row r="327" spans="12:13" ht="12.75">
      <c r="L327" s="12"/>
      <c r="M327" s="12"/>
    </row>
    <row r="328" spans="12:13" ht="12.75">
      <c r="L328" s="12"/>
      <c r="M328" s="12"/>
    </row>
    <row r="329" spans="12:13" ht="12.75">
      <c r="L329" s="12"/>
      <c r="M329" s="12"/>
    </row>
    <row r="330" spans="12:13" ht="12.75">
      <c r="L330" s="12"/>
      <c r="M330" s="12"/>
    </row>
    <row r="331" spans="12:13" ht="12.75">
      <c r="L331" s="12"/>
      <c r="M331" s="12"/>
    </row>
    <row r="332" spans="12:13" ht="12.75">
      <c r="L332" s="12"/>
      <c r="M332" s="12"/>
    </row>
    <row r="333" spans="12:13" ht="12.75">
      <c r="L333" s="12"/>
      <c r="M333" s="12"/>
    </row>
    <row r="334" spans="12:13" ht="12.75">
      <c r="L334" s="12"/>
      <c r="M334" s="12"/>
    </row>
    <row r="335" spans="12:13" ht="12.75">
      <c r="L335" s="12"/>
      <c r="M335" s="12"/>
    </row>
    <row r="336" spans="12:13" ht="12.75">
      <c r="L336" s="12"/>
      <c r="M336" s="12"/>
    </row>
    <row r="337" spans="12:13" ht="12.75">
      <c r="L337" s="12"/>
      <c r="M337" s="12"/>
    </row>
    <row r="338" spans="12:13" ht="12.75">
      <c r="L338" s="12"/>
      <c r="M338" s="12"/>
    </row>
    <row r="339" spans="12:13" ht="12.75">
      <c r="L339" s="12"/>
      <c r="M339" s="12"/>
    </row>
    <row r="340" spans="12:13" ht="12.75">
      <c r="L340" s="12"/>
      <c r="M340" s="12"/>
    </row>
    <row r="341" spans="12:13" ht="12.75">
      <c r="L341" s="12"/>
      <c r="M341" s="12"/>
    </row>
    <row r="342" spans="12:13" ht="12.75">
      <c r="L342" s="12"/>
      <c r="M342" s="12"/>
    </row>
    <row r="343" spans="12:13" ht="12.75">
      <c r="L343" s="12"/>
      <c r="M343" s="12"/>
    </row>
    <row r="344" spans="12:13" ht="12.75">
      <c r="L344" s="12"/>
      <c r="M344" s="12"/>
    </row>
    <row r="345" spans="12:13" ht="12.75">
      <c r="L345" s="12"/>
      <c r="M345" s="12"/>
    </row>
    <row r="346" spans="12:13" ht="12.75">
      <c r="L346" s="12"/>
      <c r="M346" s="12"/>
    </row>
    <row r="347" spans="12:13" ht="12.75">
      <c r="L347" s="12"/>
      <c r="M347" s="12"/>
    </row>
    <row r="348" spans="12:13" ht="12.75">
      <c r="L348" s="12"/>
      <c r="M348" s="12"/>
    </row>
    <row r="349" spans="12:13" ht="12.75">
      <c r="L349" s="12"/>
      <c r="M349" s="12"/>
    </row>
    <row r="350" spans="12:13" ht="12.75">
      <c r="L350" s="12"/>
      <c r="M350" s="12"/>
    </row>
    <row r="351" spans="12:13" ht="12.75">
      <c r="L351" s="12"/>
      <c r="M351" s="12"/>
    </row>
    <row r="352" spans="12:13" ht="12.75">
      <c r="L352" s="12"/>
      <c r="M352" s="12"/>
    </row>
    <row r="353" spans="12:13" ht="12.75">
      <c r="L353" s="12"/>
      <c r="M353" s="12"/>
    </row>
    <row r="354" spans="12:13" ht="12.75">
      <c r="L354" s="12"/>
      <c r="M354" s="12"/>
    </row>
    <row r="355" spans="12:13" ht="12.75">
      <c r="L355" s="12"/>
      <c r="M355" s="12"/>
    </row>
    <row r="356" spans="12:13" ht="12.75">
      <c r="L356" s="12"/>
      <c r="M356" s="12"/>
    </row>
    <row r="357" spans="12:13" ht="12.75">
      <c r="L357" s="12"/>
      <c r="M357" s="12"/>
    </row>
    <row r="358" spans="12:13" ht="12.75">
      <c r="L358" s="12"/>
      <c r="M358" s="12"/>
    </row>
    <row r="359" spans="12:13" ht="12.75">
      <c r="L359" s="12"/>
      <c r="M359" s="12"/>
    </row>
    <row r="360" spans="12:13" ht="12.75">
      <c r="L360" s="12"/>
      <c r="M360" s="12"/>
    </row>
    <row r="361" spans="12:13" ht="12.75">
      <c r="L361" s="12"/>
      <c r="M361" s="12"/>
    </row>
    <row r="362" spans="12:13" ht="12.75">
      <c r="L362" s="12"/>
      <c r="M362" s="12"/>
    </row>
    <row r="363" spans="12:13" ht="12.75">
      <c r="L363" s="12"/>
      <c r="M363" s="12"/>
    </row>
    <row r="364" spans="12:13" ht="12.75">
      <c r="L364" s="12"/>
      <c r="M364" s="12"/>
    </row>
    <row r="365" spans="12:13" ht="12.75">
      <c r="L365" s="12"/>
      <c r="M365" s="12"/>
    </row>
    <row r="366" spans="12:13" ht="12.75">
      <c r="L366" s="12"/>
      <c r="M366" s="12"/>
    </row>
    <row r="367" spans="12:13" ht="12.75">
      <c r="L367" s="12"/>
      <c r="M367" s="12"/>
    </row>
    <row r="368" spans="12:13" ht="12.75">
      <c r="L368" s="12"/>
      <c r="M368" s="12"/>
    </row>
    <row r="369" spans="12:13" ht="12.75">
      <c r="L369" s="12"/>
      <c r="M369" s="12"/>
    </row>
    <row r="370" spans="12:13" ht="12.75">
      <c r="L370" s="12"/>
      <c r="M370" s="12"/>
    </row>
    <row r="371" spans="12:13" ht="12.75">
      <c r="L371" s="12"/>
      <c r="M371" s="12"/>
    </row>
    <row r="372" spans="12:13" ht="12.75">
      <c r="L372" s="12"/>
      <c r="M372" s="12"/>
    </row>
    <row r="373" spans="12:13" ht="12.75">
      <c r="L373" s="12"/>
      <c r="M373" s="12"/>
    </row>
    <row r="374" spans="12:13" ht="12.75">
      <c r="L374" s="12"/>
      <c r="M374" s="12"/>
    </row>
    <row r="375" spans="12:13" ht="12.75">
      <c r="L375" s="12"/>
      <c r="M375" s="12"/>
    </row>
    <row r="376" spans="12:13" ht="12.75">
      <c r="L376" s="12"/>
      <c r="M376" s="12"/>
    </row>
    <row r="377" spans="12:13" ht="12.75">
      <c r="L377" s="12"/>
      <c r="M377" s="12"/>
    </row>
    <row r="378" spans="12:13" ht="12.75">
      <c r="L378" s="12"/>
      <c r="M378" s="12"/>
    </row>
    <row r="379" spans="12:13" ht="12.75">
      <c r="L379" s="12"/>
      <c r="M379" s="12"/>
    </row>
    <row r="380" spans="12:13" ht="12.75">
      <c r="L380" s="12"/>
      <c r="M380" s="12"/>
    </row>
    <row r="381" spans="12:13" ht="12.75">
      <c r="L381" s="12"/>
      <c r="M381" s="12"/>
    </row>
    <row r="382" spans="12:13" ht="12.75">
      <c r="L382" s="12"/>
      <c r="M382" s="12"/>
    </row>
    <row r="383" spans="12:13" ht="12.75">
      <c r="L383" s="12"/>
      <c r="M383" s="12"/>
    </row>
    <row r="384" spans="12:13" ht="12.75">
      <c r="L384" s="12"/>
      <c r="M384" s="12"/>
    </row>
    <row r="385" spans="12:13" ht="12.75">
      <c r="L385" s="12"/>
      <c r="M385" s="12"/>
    </row>
    <row r="386" spans="12:13" ht="12.75">
      <c r="L386" s="12"/>
      <c r="M386" s="12"/>
    </row>
    <row r="387" spans="12:13" ht="12.75">
      <c r="L387" s="12"/>
      <c r="M387" s="12"/>
    </row>
    <row r="388" spans="12:13" ht="12.75">
      <c r="L388" s="12"/>
      <c r="M388" s="12"/>
    </row>
    <row r="389" spans="12:13" ht="12.75">
      <c r="L389" s="12"/>
      <c r="M389" s="12"/>
    </row>
    <row r="390" spans="12:13" ht="12.75">
      <c r="L390" s="12"/>
      <c r="M390" s="12"/>
    </row>
    <row r="391" spans="12:13" ht="12.75">
      <c r="L391" s="12"/>
      <c r="M391" s="12"/>
    </row>
    <row r="392" spans="12:13" ht="12.75">
      <c r="L392" s="12"/>
      <c r="M392" s="12"/>
    </row>
    <row r="393" spans="12:13" ht="12.75">
      <c r="L393" s="12"/>
      <c r="M393" s="12"/>
    </row>
    <row r="394" spans="12:13" ht="12.75">
      <c r="L394" s="12"/>
      <c r="M394" s="12"/>
    </row>
    <row r="395" spans="12:13" ht="12.75">
      <c r="L395" s="12"/>
      <c r="M395" s="12"/>
    </row>
    <row r="396" spans="12:13" ht="12.75">
      <c r="L396" s="12"/>
      <c r="M396" s="12"/>
    </row>
    <row r="397" spans="12:13" ht="12.75">
      <c r="L397" s="12"/>
      <c r="M397" s="12"/>
    </row>
    <row r="398" spans="12:13" ht="12.75">
      <c r="L398" s="12"/>
      <c r="M398" s="12"/>
    </row>
    <row r="399" spans="12:13" ht="12.75">
      <c r="L399" s="12"/>
      <c r="M399" s="12"/>
    </row>
    <row r="400" spans="12:13" ht="12.75">
      <c r="L400" s="12"/>
      <c r="M400" s="12"/>
    </row>
    <row r="401" spans="12:13" ht="12.75">
      <c r="L401" s="12"/>
      <c r="M401" s="12"/>
    </row>
    <row r="402" spans="12:13" ht="12.75">
      <c r="L402" s="12"/>
      <c r="M402" s="12"/>
    </row>
    <row r="403" spans="12:13" ht="12.75">
      <c r="L403" s="12"/>
      <c r="M403" s="12"/>
    </row>
    <row r="404" spans="12:13" ht="12.75">
      <c r="L404" s="12"/>
      <c r="M404" s="12"/>
    </row>
    <row r="405" spans="12:13" ht="12.75">
      <c r="L405" s="12"/>
      <c r="M405" s="12"/>
    </row>
    <row r="406" spans="12:13" ht="12.75">
      <c r="L406" s="12"/>
      <c r="M406" s="12"/>
    </row>
    <row r="407" spans="12:13" ht="12.75">
      <c r="L407" s="12"/>
      <c r="M407" s="12"/>
    </row>
    <row r="408" spans="12:13" ht="12.75">
      <c r="L408" s="12"/>
      <c r="M408" s="12"/>
    </row>
    <row r="409" spans="12:13" ht="12.75">
      <c r="L409" s="12"/>
      <c r="M409" s="12"/>
    </row>
    <row r="410" spans="12:13" ht="12.75">
      <c r="L410" s="12"/>
      <c r="M410" s="12"/>
    </row>
    <row r="411" spans="12:13" ht="12.75">
      <c r="L411" s="12"/>
      <c r="M411" s="12"/>
    </row>
    <row r="412" spans="12:13" ht="12.75">
      <c r="L412" s="12"/>
      <c r="M412" s="12"/>
    </row>
    <row r="413" spans="12:13" ht="12.75">
      <c r="L413" s="12"/>
      <c r="M413" s="12"/>
    </row>
    <row r="414" spans="12:13" ht="12.75">
      <c r="L414" s="12"/>
      <c r="M414" s="12"/>
    </row>
    <row r="415" spans="12:13" ht="12.75">
      <c r="L415" s="12"/>
      <c r="M415" s="12"/>
    </row>
    <row r="416" spans="12:13" ht="12.75">
      <c r="L416" s="12"/>
      <c r="M416" s="12"/>
    </row>
    <row r="417" spans="12:13" ht="12.75">
      <c r="L417" s="12"/>
      <c r="M417" s="12"/>
    </row>
    <row r="418" spans="12:13" ht="12.75">
      <c r="L418" s="12"/>
      <c r="M418" s="12"/>
    </row>
    <row r="419" spans="12:13" ht="12.75">
      <c r="L419" s="12"/>
      <c r="M419" s="12"/>
    </row>
    <row r="420" spans="12:13" ht="12.75">
      <c r="L420" s="12"/>
      <c r="M420" s="12"/>
    </row>
    <row r="421" spans="12:13" ht="12.75">
      <c r="L421" s="12"/>
      <c r="M421" s="12"/>
    </row>
    <row r="422" spans="12:13" ht="12.75">
      <c r="L422" s="12"/>
      <c r="M422" s="12"/>
    </row>
    <row r="423" spans="12:13" ht="12.75">
      <c r="L423" s="12"/>
      <c r="M423" s="12"/>
    </row>
    <row r="424" spans="12:13" ht="12.75">
      <c r="L424" s="12"/>
      <c r="M424" s="12"/>
    </row>
    <row r="425" spans="12:13" ht="12.75">
      <c r="L425" s="12"/>
      <c r="M425" s="12"/>
    </row>
    <row r="426" spans="12:13" ht="12.75">
      <c r="L426" s="12"/>
      <c r="M426" s="12"/>
    </row>
    <row r="427" spans="12:13" ht="12.75">
      <c r="L427" s="12"/>
      <c r="M427" s="12"/>
    </row>
    <row r="428" spans="12:13" ht="12.75">
      <c r="L428" s="12"/>
      <c r="M428" s="12"/>
    </row>
    <row r="429" spans="12:13" ht="12.75">
      <c r="L429" s="12"/>
      <c r="M429" s="12"/>
    </row>
    <row r="430" spans="12:13" ht="12.75">
      <c r="L430" s="12"/>
      <c r="M430" s="12"/>
    </row>
    <row r="431" spans="12:13" ht="12.75">
      <c r="L431" s="12"/>
      <c r="M431" s="12"/>
    </row>
    <row r="432" spans="12:13" ht="12.75">
      <c r="L432" s="12"/>
      <c r="M432" s="12"/>
    </row>
    <row r="433" spans="12:13" ht="12.75">
      <c r="L433" s="12"/>
      <c r="M433" s="12"/>
    </row>
    <row r="434" spans="12:13" ht="12.75">
      <c r="L434" s="12"/>
      <c r="M434" s="12"/>
    </row>
    <row r="435" spans="12:13" ht="12.75">
      <c r="L435" s="12"/>
      <c r="M435" s="12"/>
    </row>
    <row r="436" spans="12:13" ht="12.75">
      <c r="L436" s="12"/>
      <c r="M436" s="12"/>
    </row>
    <row r="437" spans="12:13" ht="12.75">
      <c r="L437" s="12"/>
      <c r="M437" s="12"/>
    </row>
    <row r="438" spans="12:13" ht="12.75">
      <c r="L438" s="12"/>
      <c r="M438" s="12"/>
    </row>
    <row r="439" spans="12:13" ht="12.75">
      <c r="L439" s="12"/>
      <c r="M439" s="12"/>
    </row>
    <row r="440" spans="12:13" ht="12.75">
      <c r="L440" s="12"/>
      <c r="M440" s="12"/>
    </row>
    <row r="441" spans="12:13" ht="12.75">
      <c r="L441" s="12"/>
      <c r="M441" s="12"/>
    </row>
    <row r="442" spans="12:13" ht="12.75">
      <c r="L442" s="12"/>
      <c r="M442" s="12"/>
    </row>
    <row r="443" spans="12:13" ht="12.75">
      <c r="L443" s="12"/>
      <c r="M443" s="12"/>
    </row>
    <row r="444" spans="12:13" ht="12.75">
      <c r="L444" s="12"/>
      <c r="M444" s="12"/>
    </row>
    <row r="445" spans="12:13" ht="12.75">
      <c r="L445" s="12"/>
      <c r="M445" s="12"/>
    </row>
    <row r="446" spans="12:13" ht="12.75">
      <c r="L446" s="12"/>
      <c r="M446" s="12"/>
    </row>
    <row r="447" spans="12:13" ht="12.75">
      <c r="L447" s="12"/>
      <c r="M447" s="12"/>
    </row>
    <row r="448" spans="12:13" ht="12.75">
      <c r="L448" s="12"/>
      <c r="M448" s="12"/>
    </row>
    <row r="449" spans="12:13" ht="12.75">
      <c r="L449" s="12"/>
      <c r="M449" s="12"/>
    </row>
    <row r="450" spans="12:13" ht="12.75">
      <c r="L450" s="12"/>
      <c r="M450" s="12"/>
    </row>
    <row r="451" spans="12:13" ht="12.75">
      <c r="L451" s="12"/>
      <c r="M451" s="12"/>
    </row>
    <row r="452" spans="12:13" ht="12.75">
      <c r="L452" s="12"/>
      <c r="M452" s="12"/>
    </row>
    <row r="453" spans="12:13" ht="12.75">
      <c r="L453" s="12"/>
      <c r="M453" s="12"/>
    </row>
    <row r="454" spans="12:13" ht="12.75">
      <c r="L454" s="12"/>
      <c r="M454" s="12"/>
    </row>
    <row r="455" spans="12:13" ht="12.75">
      <c r="L455" s="12"/>
      <c r="M455" s="12"/>
    </row>
    <row r="456" spans="12:13" ht="12.75">
      <c r="L456" s="12"/>
      <c r="M456" s="12"/>
    </row>
    <row r="457" spans="12:13" ht="12.75">
      <c r="L457" s="12"/>
      <c r="M457" s="12"/>
    </row>
    <row r="458" spans="12:13" ht="12.75">
      <c r="L458" s="12"/>
      <c r="M458" s="12"/>
    </row>
    <row r="459" spans="12:13" ht="12.75">
      <c r="L459" s="12"/>
      <c r="M459" s="12"/>
    </row>
    <row r="460" spans="12:13" ht="12.75">
      <c r="L460" s="12"/>
      <c r="M460" s="12"/>
    </row>
  </sheetData>
  <sheetProtection/>
  <printOptions gridLines="1"/>
  <pageMargins left="0.75" right="0.75" top="1" bottom="1" header="0.5" footer="0.5"/>
  <pageSetup horizontalDpi="300" verticalDpi="300" orientation="landscape" paperSize="5" scale="120" r:id="rId1"/>
  <headerFooter alignWithMargins="0">
    <oddHeader>&amp;C2002 MISCELLANEOUS FUND APPROPRIATIONS</oddHeader>
    <oddFooter>&amp;C&amp;8vs1.25.02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tabSelected="1" view="pageLayout" workbookViewId="0" topLeftCell="A1">
      <selection activeCell="AE42" sqref="AE42"/>
    </sheetView>
  </sheetViews>
  <sheetFormatPr defaultColWidth="9.140625" defaultRowHeight="12.75"/>
  <cols>
    <col min="1" max="1" width="31.28125" style="18" bestFit="1" customWidth="1"/>
    <col min="2" max="4" width="10.00390625" style="18" hidden="1" customWidth="1"/>
    <col min="5" max="8" width="9.8515625" style="18" hidden="1" customWidth="1"/>
    <col min="9" max="18" width="9.8515625" style="20" hidden="1" customWidth="1"/>
    <col min="19" max="19" width="9.8515625" style="49" hidden="1" customWidth="1"/>
    <col min="20" max="20" width="9.8515625" style="16" hidden="1" customWidth="1"/>
    <col min="21" max="21" width="9.7109375" style="17" hidden="1" customWidth="1"/>
    <col min="22" max="25" width="9.7109375" style="17" bestFit="1" customWidth="1"/>
    <col min="26" max="30" width="9.7109375" style="16" bestFit="1" customWidth="1"/>
    <col min="31" max="16384" width="9.140625" style="18" customWidth="1"/>
  </cols>
  <sheetData>
    <row r="1" spans="1:30" ht="15">
      <c r="A1" s="27" t="s">
        <v>0</v>
      </c>
      <c r="B1" s="28" t="s">
        <v>29</v>
      </c>
      <c r="C1" s="28" t="s">
        <v>32</v>
      </c>
      <c r="D1" s="28" t="s">
        <v>31</v>
      </c>
      <c r="E1" s="28" t="s">
        <v>35</v>
      </c>
      <c r="F1" s="28" t="s">
        <v>36</v>
      </c>
      <c r="G1" s="28" t="s">
        <v>41</v>
      </c>
      <c r="H1" s="28" t="s">
        <v>42</v>
      </c>
      <c r="I1" s="29" t="s">
        <v>45</v>
      </c>
      <c r="J1" s="29" t="s">
        <v>46</v>
      </c>
      <c r="K1" s="29" t="s">
        <v>47</v>
      </c>
      <c r="L1" s="29" t="s">
        <v>48</v>
      </c>
      <c r="M1" s="43" t="s">
        <v>49</v>
      </c>
      <c r="N1" s="43" t="s">
        <v>50</v>
      </c>
      <c r="O1" s="43" t="s">
        <v>53</v>
      </c>
      <c r="P1" s="43" t="s">
        <v>54</v>
      </c>
      <c r="Q1" s="43" t="s">
        <v>59</v>
      </c>
      <c r="R1" s="43" t="s">
        <v>60</v>
      </c>
      <c r="S1" s="43" t="s">
        <v>63</v>
      </c>
      <c r="T1" s="43" t="s">
        <v>64</v>
      </c>
      <c r="U1" s="43" t="s">
        <v>65</v>
      </c>
      <c r="V1" s="43" t="s">
        <v>66</v>
      </c>
      <c r="W1" s="50" t="s">
        <v>71</v>
      </c>
      <c r="X1" s="50" t="s">
        <v>72</v>
      </c>
      <c r="Y1" s="50" t="s">
        <v>82</v>
      </c>
      <c r="Z1" s="43" t="s">
        <v>81</v>
      </c>
      <c r="AA1" s="43" t="s">
        <v>83</v>
      </c>
      <c r="AB1" s="43" t="s">
        <v>84</v>
      </c>
      <c r="AC1" s="43" t="s">
        <v>85</v>
      </c>
      <c r="AD1" s="43" t="s">
        <v>86</v>
      </c>
    </row>
    <row r="2" spans="1:25" ht="12.75">
      <c r="A2" s="30"/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16"/>
      <c r="N2" s="16"/>
      <c r="O2" s="16"/>
      <c r="P2" s="16"/>
      <c r="Q2" s="16"/>
      <c r="R2" s="48"/>
      <c r="S2" s="16"/>
      <c r="W2" s="16"/>
      <c r="X2" s="16"/>
      <c r="Y2" s="16"/>
    </row>
    <row r="3" spans="1:30" ht="12.75">
      <c r="A3" s="33" t="s">
        <v>7</v>
      </c>
      <c r="B3" s="34">
        <v>61000</v>
      </c>
      <c r="C3" s="32">
        <v>51237</v>
      </c>
      <c r="D3" s="32">
        <v>70000</v>
      </c>
      <c r="E3" s="32">
        <v>72669</v>
      </c>
      <c r="F3" s="32">
        <v>71882</v>
      </c>
      <c r="G3" s="32">
        <v>52117</v>
      </c>
      <c r="H3" s="32">
        <v>77000</v>
      </c>
      <c r="I3" s="32">
        <v>70639</v>
      </c>
      <c r="J3" s="32">
        <v>75574</v>
      </c>
      <c r="K3" s="32">
        <v>70784</v>
      </c>
      <c r="L3" s="32">
        <v>107724</v>
      </c>
      <c r="M3" s="16">
        <v>107723</v>
      </c>
      <c r="N3" s="16">
        <v>73918</v>
      </c>
      <c r="O3" s="16">
        <v>101572</v>
      </c>
      <c r="P3" s="16">
        <v>109359</v>
      </c>
      <c r="Q3" s="16">
        <v>106432</v>
      </c>
      <c r="R3" s="16">
        <v>121752</v>
      </c>
      <c r="S3" s="16">
        <v>152220</v>
      </c>
      <c r="T3" s="16">
        <v>126019</v>
      </c>
      <c r="U3" s="16">
        <v>126019</v>
      </c>
      <c r="V3" s="16">
        <v>124973</v>
      </c>
      <c r="W3" s="16">
        <v>124973</v>
      </c>
      <c r="X3" s="16">
        <v>126000</v>
      </c>
      <c r="Y3" s="16">
        <v>92506</v>
      </c>
      <c r="Z3" s="16">
        <v>130000</v>
      </c>
      <c r="AA3" s="16">
        <v>63012</v>
      </c>
      <c r="AB3" s="16">
        <v>168400</v>
      </c>
      <c r="AC3" s="16">
        <v>130000</v>
      </c>
      <c r="AD3" s="16">
        <v>179355</v>
      </c>
    </row>
    <row r="4" spans="1:30" ht="12.75">
      <c r="A4" s="33" t="s">
        <v>8</v>
      </c>
      <c r="B4" s="34">
        <v>16500</v>
      </c>
      <c r="C4" s="32">
        <v>14656</v>
      </c>
      <c r="D4" s="32">
        <v>4600</v>
      </c>
      <c r="E4" s="32">
        <v>1285</v>
      </c>
      <c r="F4" s="32">
        <v>10278</v>
      </c>
      <c r="G4" s="32">
        <v>2083</v>
      </c>
      <c r="H4" s="32">
        <v>12800</v>
      </c>
      <c r="I4" s="32">
        <v>8574</v>
      </c>
      <c r="J4" s="32">
        <v>12669</v>
      </c>
      <c r="K4" s="32">
        <v>6284</v>
      </c>
      <c r="L4" s="32">
        <v>12298</v>
      </c>
      <c r="M4" s="16">
        <v>7540</v>
      </c>
      <c r="N4" s="16">
        <v>11518</v>
      </c>
      <c r="O4" s="16">
        <v>9927</v>
      </c>
      <c r="P4" s="16">
        <v>11602</v>
      </c>
      <c r="Q4" s="16">
        <v>2522</v>
      </c>
      <c r="R4" s="16">
        <v>26000</v>
      </c>
      <c r="S4" s="16">
        <v>0</v>
      </c>
      <c r="T4" s="16">
        <v>35300</v>
      </c>
      <c r="U4" s="16">
        <v>35300</v>
      </c>
      <c r="V4" s="16">
        <v>25000</v>
      </c>
      <c r="W4" s="16">
        <v>25000</v>
      </c>
      <c r="X4" s="16">
        <v>20304</v>
      </c>
      <c r="Y4" s="16">
        <v>7709</v>
      </c>
      <c r="Z4" s="16">
        <v>18586</v>
      </c>
      <c r="AA4" s="16">
        <v>2515</v>
      </c>
      <c r="AB4" s="16">
        <v>31000</v>
      </c>
      <c r="AC4" s="16">
        <v>31000</v>
      </c>
      <c r="AD4" s="16">
        <v>30000</v>
      </c>
    </row>
    <row r="5" spans="1:30" ht="12.75">
      <c r="A5" s="33" t="s">
        <v>43</v>
      </c>
      <c r="B5" s="34"/>
      <c r="C5" s="32"/>
      <c r="D5" s="32"/>
      <c r="E5" s="32"/>
      <c r="F5" s="32">
        <v>38119</v>
      </c>
      <c r="G5" s="32">
        <v>29934</v>
      </c>
      <c r="H5" s="32">
        <v>4101</v>
      </c>
      <c r="I5" s="32">
        <v>0</v>
      </c>
      <c r="J5" s="32">
        <v>0</v>
      </c>
      <c r="K5" s="32">
        <v>0</v>
      </c>
      <c r="L5" s="32">
        <v>0</v>
      </c>
      <c r="M5" s="16">
        <v>0</v>
      </c>
      <c r="N5" s="16">
        <v>51093</v>
      </c>
      <c r="O5" s="16">
        <v>0</v>
      </c>
      <c r="P5" s="16">
        <v>0</v>
      </c>
      <c r="Q5" s="16">
        <v>0</v>
      </c>
      <c r="R5" s="16">
        <v>0</v>
      </c>
      <c r="S5" s="16"/>
      <c r="T5" s="16">
        <v>99581</v>
      </c>
      <c r="U5" s="16">
        <v>99580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</row>
    <row r="6" spans="1:30" ht="12.75">
      <c r="A6" s="33" t="s">
        <v>37</v>
      </c>
      <c r="B6" s="34"/>
      <c r="C6" s="32"/>
      <c r="D6" s="32">
        <v>7282</v>
      </c>
      <c r="E6" s="32">
        <v>4971</v>
      </c>
      <c r="F6" s="32">
        <v>2310</v>
      </c>
      <c r="G6" s="32">
        <v>855</v>
      </c>
      <c r="H6" s="32">
        <v>1455</v>
      </c>
      <c r="I6" s="32">
        <v>1795</v>
      </c>
      <c r="J6" s="32">
        <v>1113</v>
      </c>
      <c r="K6" s="32">
        <v>909</v>
      </c>
      <c r="L6" s="32">
        <v>2521</v>
      </c>
      <c r="M6" s="16">
        <v>1863</v>
      </c>
      <c r="N6" s="16">
        <v>1750</v>
      </c>
      <c r="O6" s="16">
        <v>1747</v>
      </c>
      <c r="P6" s="16">
        <v>1949</v>
      </c>
      <c r="Q6" s="16">
        <v>1932</v>
      </c>
      <c r="R6" s="16">
        <v>2399</v>
      </c>
      <c r="S6" s="16">
        <v>2398</v>
      </c>
      <c r="T6" s="16">
        <v>2790</v>
      </c>
      <c r="U6" s="16">
        <v>2790</v>
      </c>
      <c r="V6" s="16">
        <v>1681</v>
      </c>
      <c r="W6" s="16">
        <v>1681</v>
      </c>
      <c r="X6" s="16">
        <v>1681</v>
      </c>
      <c r="Y6" s="16">
        <v>1478</v>
      </c>
      <c r="Z6" s="16">
        <v>1276</v>
      </c>
      <c r="AA6" s="16">
        <v>1276</v>
      </c>
      <c r="AB6" s="16">
        <v>1273</v>
      </c>
      <c r="AC6" s="16">
        <v>1273</v>
      </c>
      <c r="AD6" s="16">
        <v>0</v>
      </c>
    </row>
    <row r="7" spans="1:25" ht="12.75">
      <c r="A7" s="33"/>
      <c r="B7" s="34"/>
      <c r="C7" s="32"/>
      <c r="D7" s="32">
        <v>2642</v>
      </c>
      <c r="E7" s="32">
        <v>2575</v>
      </c>
      <c r="F7" s="32">
        <v>66</v>
      </c>
      <c r="G7" s="32">
        <v>66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16">
        <v>0</v>
      </c>
      <c r="N7" s="16">
        <v>0</v>
      </c>
      <c r="O7" s="16">
        <v>0</v>
      </c>
      <c r="P7" s="16"/>
      <c r="Q7" s="16"/>
      <c r="R7" s="16"/>
      <c r="S7" s="16"/>
      <c r="U7" s="16"/>
      <c r="V7" s="16"/>
      <c r="W7" s="16"/>
      <c r="X7" s="16"/>
      <c r="Y7" s="16"/>
    </row>
    <row r="8" spans="1:30" ht="12.75">
      <c r="A8" s="33" t="s">
        <v>38</v>
      </c>
      <c r="B8" s="34"/>
      <c r="C8" s="32"/>
      <c r="D8" s="32">
        <v>12047</v>
      </c>
      <c r="E8" s="32">
        <v>9742</v>
      </c>
      <c r="F8" s="32">
        <v>10742</v>
      </c>
      <c r="G8" s="32">
        <v>9097</v>
      </c>
      <c r="H8" s="32">
        <v>16972</v>
      </c>
      <c r="I8" s="32">
        <v>12200</v>
      </c>
      <c r="J8" s="32">
        <v>6787</v>
      </c>
      <c r="K8" s="32">
        <v>6787</v>
      </c>
      <c r="L8" s="35">
        <v>0.46</v>
      </c>
      <c r="M8" s="16">
        <v>0</v>
      </c>
      <c r="N8" s="44">
        <v>0.46</v>
      </c>
      <c r="O8" s="44">
        <v>0.46</v>
      </c>
      <c r="P8" s="44">
        <v>0.46</v>
      </c>
      <c r="Q8" s="16">
        <v>0</v>
      </c>
      <c r="R8" s="44">
        <v>0.46</v>
      </c>
      <c r="S8" s="16">
        <v>0</v>
      </c>
      <c r="T8" s="44">
        <v>0.46</v>
      </c>
      <c r="U8" s="16">
        <v>0</v>
      </c>
      <c r="V8" s="44">
        <v>0.46</v>
      </c>
      <c r="W8" s="16">
        <v>0.46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</row>
    <row r="9" spans="1:30" ht="12.75">
      <c r="A9" s="33" t="s">
        <v>9</v>
      </c>
      <c r="B9" s="34">
        <v>1000</v>
      </c>
      <c r="C9" s="32">
        <v>0</v>
      </c>
      <c r="D9" s="32">
        <v>100</v>
      </c>
      <c r="E9" s="32">
        <v>0</v>
      </c>
      <c r="F9" s="32">
        <v>100</v>
      </c>
      <c r="G9" s="32">
        <v>0</v>
      </c>
      <c r="H9" s="32">
        <v>100</v>
      </c>
      <c r="I9" s="32">
        <v>0</v>
      </c>
      <c r="J9" s="32">
        <v>175</v>
      </c>
      <c r="K9" s="32">
        <v>0</v>
      </c>
      <c r="L9" s="32">
        <v>175</v>
      </c>
      <c r="M9" s="16">
        <v>75</v>
      </c>
      <c r="N9" s="16">
        <v>75</v>
      </c>
      <c r="O9" s="16">
        <v>0</v>
      </c>
      <c r="P9" s="16">
        <v>75</v>
      </c>
      <c r="Q9" s="16">
        <v>0</v>
      </c>
      <c r="R9" s="16">
        <v>100</v>
      </c>
      <c r="S9" s="16">
        <v>0</v>
      </c>
      <c r="T9" s="16">
        <v>100</v>
      </c>
      <c r="U9" s="16">
        <v>0</v>
      </c>
      <c r="V9" s="16">
        <v>100</v>
      </c>
      <c r="W9" s="16">
        <v>100</v>
      </c>
      <c r="X9" s="16">
        <v>100</v>
      </c>
      <c r="Y9" s="16">
        <v>0</v>
      </c>
      <c r="Z9" s="16">
        <v>100</v>
      </c>
      <c r="AA9" s="16">
        <v>0</v>
      </c>
      <c r="AB9" s="16">
        <v>100</v>
      </c>
      <c r="AC9" s="16">
        <v>0</v>
      </c>
      <c r="AD9" s="16">
        <v>100</v>
      </c>
    </row>
    <row r="10" spans="1:30" ht="12.75">
      <c r="A10" s="33" t="s">
        <v>10</v>
      </c>
      <c r="B10" s="34">
        <v>1000</v>
      </c>
      <c r="C10" s="32">
        <v>0</v>
      </c>
      <c r="D10" s="32">
        <v>125</v>
      </c>
      <c r="E10" s="32">
        <v>0</v>
      </c>
      <c r="F10" s="32">
        <v>225</v>
      </c>
      <c r="G10" s="32">
        <v>0</v>
      </c>
      <c r="H10" s="32">
        <v>225</v>
      </c>
      <c r="I10" s="32">
        <v>0</v>
      </c>
      <c r="J10" s="32">
        <v>931</v>
      </c>
      <c r="K10" s="32">
        <v>600</v>
      </c>
      <c r="L10" s="32">
        <v>366</v>
      </c>
      <c r="M10" s="16">
        <v>287</v>
      </c>
      <c r="N10" s="16">
        <v>175</v>
      </c>
      <c r="O10" s="16">
        <v>0</v>
      </c>
      <c r="P10" s="16">
        <v>175</v>
      </c>
      <c r="Q10" s="16">
        <v>0</v>
      </c>
      <c r="R10" s="16">
        <v>175</v>
      </c>
      <c r="S10" s="16">
        <v>0</v>
      </c>
      <c r="T10" s="16">
        <v>175</v>
      </c>
      <c r="U10" s="16">
        <v>0</v>
      </c>
      <c r="V10" s="16">
        <v>175</v>
      </c>
      <c r="W10" s="16">
        <v>175</v>
      </c>
      <c r="X10" s="16">
        <v>15012</v>
      </c>
      <c r="Y10" s="16">
        <v>9312</v>
      </c>
      <c r="Z10" s="16">
        <v>5749</v>
      </c>
      <c r="AA10" s="16">
        <v>3257</v>
      </c>
      <c r="AB10" s="16">
        <v>2418</v>
      </c>
      <c r="AC10" s="16">
        <v>2418</v>
      </c>
      <c r="AD10" s="16">
        <v>2120</v>
      </c>
    </row>
    <row r="11" spans="1:30" ht="12.75">
      <c r="A11" s="33" t="s">
        <v>11</v>
      </c>
      <c r="B11" s="34">
        <v>20000</v>
      </c>
      <c r="C11" s="32">
        <v>19087</v>
      </c>
      <c r="D11" s="32">
        <v>18000</v>
      </c>
      <c r="E11" s="32">
        <v>2781</v>
      </c>
      <c r="F11" s="32">
        <v>42250</v>
      </c>
      <c r="G11" s="32">
        <v>20000</v>
      </c>
      <c r="H11" s="32">
        <v>40100</v>
      </c>
      <c r="I11" s="32">
        <v>32500</v>
      </c>
      <c r="J11" s="32">
        <v>36526</v>
      </c>
      <c r="K11" s="32">
        <v>19514</v>
      </c>
      <c r="L11" s="32">
        <v>35887</v>
      </c>
      <c r="M11" s="16">
        <v>33965</v>
      </c>
      <c r="N11" s="16">
        <v>26387</v>
      </c>
      <c r="O11" s="16">
        <v>20550</v>
      </c>
      <c r="P11" s="16">
        <v>25557</v>
      </c>
      <c r="Q11" s="16">
        <v>17500</v>
      </c>
      <c r="R11" s="16">
        <v>51100</v>
      </c>
      <c r="S11" s="16">
        <v>35000</v>
      </c>
      <c r="T11" s="16">
        <v>34350</v>
      </c>
      <c r="U11" s="16">
        <v>34350</v>
      </c>
      <c r="V11" s="16">
        <v>27000</v>
      </c>
      <c r="W11" s="16">
        <v>27000</v>
      </c>
      <c r="X11" s="16">
        <v>25000</v>
      </c>
      <c r="Y11" s="16">
        <v>30052</v>
      </c>
      <c r="Z11" s="16">
        <v>23000</v>
      </c>
      <c r="AA11" s="16">
        <v>0</v>
      </c>
      <c r="AB11" s="16">
        <v>30400</v>
      </c>
      <c r="AC11" s="16">
        <v>30400</v>
      </c>
      <c r="AD11" s="16">
        <v>53000</v>
      </c>
    </row>
    <row r="12" spans="1:30" ht="12.75">
      <c r="A12" s="33" t="s">
        <v>67</v>
      </c>
      <c r="B12" s="3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6"/>
      <c r="N12" s="16"/>
      <c r="O12" s="16"/>
      <c r="P12" s="16"/>
      <c r="Q12" s="16"/>
      <c r="R12" s="16"/>
      <c r="S12" s="16"/>
      <c r="T12" s="16">
        <v>1320</v>
      </c>
      <c r="U12" s="16">
        <v>1000</v>
      </c>
      <c r="V12" s="16">
        <v>320</v>
      </c>
      <c r="W12" s="16">
        <v>0</v>
      </c>
      <c r="X12" s="16">
        <v>320</v>
      </c>
      <c r="Y12" s="16">
        <v>0</v>
      </c>
      <c r="Z12" s="16">
        <v>320</v>
      </c>
      <c r="AA12" s="16">
        <v>0</v>
      </c>
      <c r="AB12" s="16">
        <v>320</v>
      </c>
      <c r="AC12" s="16">
        <v>0</v>
      </c>
      <c r="AD12" s="16">
        <v>320</v>
      </c>
    </row>
    <row r="13" spans="1:30" ht="12.75">
      <c r="A13" s="33" t="s">
        <v>61</v>
      </c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6"/>
      <c r="N13" s="16"/>
      <c r="O13" s="16"/>
      <c r="P13" s="16">
        <v>5878</v>
      </c>
      <c r="Q13" s="16">
        <v>5744</v>
      </c>
      <c r="R13" s="16">
        <v>2845</v>
      </c>
      <c r="S13" s="16">
        <v>6180</v>
      </c>
      <c r="T13" s="16">
        <v>1429</v>
      </c>
      <c r="U13" s="16">
        <v>1429</v>
      </c>
      <c r="V13" s="16">
        <v>1200</v>
      </c>
      <c r="W13" s="16">
        <v>198</v>
      </c>
      <c r="X13" s="16">
        <v>250</v>
      </c>
      <c r="Y13" s="16">
        <v>0</v>
      </c>
      <c r="Z13" s="16">
        <v>250</v>
      </c>
      <c r="AA13" s="16">
        <v>250</v>
      </c>
      <c r="AB13" s="16">
        <v>8</v>
      </c>
      <c r="AC13" s="16">
        <v>0</v>
      </c>
      <c r="AD13" s="16">
        <v>8</v>
      </c>
    </row>
    <row r="14" spans="1:30" ht="12" customHeight="1">
      <c r="A14" s="33" t="s">
        <v>62</v>
      </c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6"/>
      <c r="N14" s="16"/>
      <c r="O14" s="16"/>
      <c r="P14" s="16">
        <v>5000</v>
      </c>
      <c r="Q14" s="16">
        <v>2169</v>
      </c>
      <c r="R14" s="16">
        <v>4915</v>
      </c>
      <c r="S14" s="16">
        <v>4205</v>
      </c>
      <c r="T14" s="16">
        <v>5000</v>
      </c>
      <c r="U14" s="16">
        <v>5000</v>
      </c>
      <c r="V14" s="16">
        <v>3600</v>
      </c>
      <c r="W14" s="16">
        <v>2610</v>
      </c>
      <c r="X14" s="16">
        <v>4000</v>
      </c>
      <c r="Y14" s="16">
        <v>2467</v>
      </c>
      <c r="Z14" s="16">
        <v>4000</v>
      </c>
      <c r="AA14" s="16">
        <v>810</v>
      </c>
      <c r="AB14" s="16">
        <v>4313</v>
      </c>
      <c r="AC14" s="16">
        <v>4313</v>
      </c>
      <c r="AD14" s="16">
        <v>2700</v>
      </c>
    </row>
    <row r="15" spans="1:30" ht="12.75">
      <c r="A15" s="33" t="s">
        <v>12</v>
      </c>
      <c r="B15" s="34">
        <v>2000</v>
      </c>
      <c r="C15" s="32">
        <v>266</v>
      </c>
      <c r="D15" s="32">
        <v>1100</v>
      </c>
      <c r="E15" s="32">
        <v>386</v>
      </c>
      <c r="F15" s="32">
        <v>3100</v>
      </c>
      <c r="G15" s="32">
        <v>0</v>
      </c>
      <c r="H15" s="32">
        <v>3100</v>
      </c>
      <c r="I15" s="32">
        <v>605</v>
      </c>
      <c r="J15" s="32">
        <v>2950</v>
      </c>
      <c r="K15" s="32">
        <v>1741</v>
      </c>
      <c r="L15" s="32">
        <v>2786</v>
      </c>
      <c r="M15" s="16">
        <v>8044</v>
      </c>
      <c r="N15" s="16">
        <v>2987</v>
      </c>
      <c r="O15" s="16">
        <v>4694</v>
      </c>
      <c r="P15" s="16">
        <v>7203</v>
      </c>
      <c r="Q15" s="16">
        <v>3859</v>
      </c>
      <c r="R15" s="16">
        <v>6715</v>
      </c>
      <c r="S15" s="16">
        <v>7112</v>
      </c>
      <c r="T15" s="16">
        <v>7112</v>
      </c>
      <c r="U15" s="16">
        <v>7112</v>
      </c>
      <c r="V15" s="16">
        <v>7073</v>
      </c>
      <c r="W15" s="16">
        <v>3931</v>
      </c>
      <c r="X15" s="16">
        <v>7000</v>
      </c>
      <c r="Y15" s="16">
        <v>2142</v>
      </c>
      <c r="Z15" s="16">
        <v>6575</v>
      </c>
      <c r="AA15" s="16">
        <v>1958</v>
      </c>
      <c r="AB15" s="16">
        <v>6600</v>
      </c>
      <c r="AC15" s="16">
        <v>6600</v>
      </c>
      <c r="AD15" s="16">
        <v>9131</v>
      </c>
    </row>
    <row r="16" spans="1:30" ht="12.75">
      <c r="A16" s="33" t="s">
        <v>40</v>
      </c>
      <c r="B16" s="34">
        <v>5000</v>
      </c>
      <c r="C16" s="32">
        <v>2518</v>
      </c>
      <c r="D16" s="32">
        <v>5000</v>
      </c>
      <c r="E16" s="32">
        <v>2425</v>
      </c>
      <c r="F16" s="32">
        <v>9100</v>
      </c>
      <c r="G16" s="32">
        <v>8388</v>
      </c>
      <c r="H16" s="32">
        <v>7300</v>
      </c>
      <c r="I16" s="32">
        <v>5941</v>
      </c>
      <c r="J16" s="32">
        <v>4918</v>
      </c>
      <c r="K16" s="32">
        <v>2513</v>
      </c>
      <c r="L16" s="32">
        <v>6000</v>
      </c>
      <c r="M16" s="16">
        <v>2940</v>
      </c>
      <c r="N16" s="16">
        <v>5200</v>
      </c>
      <c r="O16" s="16">
        <v>5237</v>
      </c>
      <c r="P16" s="16">
        <v>4023</v>
      </c>
      <c r="Q16" s="16">
        <v>2297</v>
      </c>
      <c r="R16" s="16">
        <v>4900</v>
      </c>
      <c r="S16" s="16">
        <v>3582</v>
      </c>
      <c r="T16" s="16">
        <v>4800</v>
      </c>
      <c r="U16" s="16">
        <v>4800</v>
      </c>
      <c r="V16" s="16">
        <v>4800</v>
      </c>
      <c r="W16" s="16">
        <v>5736</v>
      </c>
      <c r="X16" s="16">
        <v>9500</v>
      </c>
      <c r="Y16" s="16">
        <v>9455</v>
      </c>
      <c r="Z16" s="16">
        <v>9500</v>
      </c>
      <c r="AA16" s="16">
        <v>6520</v>
      </c>
      <c r="AB16" s="16">
        <v>9500</v>
      </c>
      <c r="AC16" s="16">
        <v>9500</v>
      </c>
      <c r="AD16" s="16">
        <v>21000</v>
      </c>
    </row>
    <row r="17" spans="1:30" ht="12.75">
      <c r="A17" s="33" t="s">
        <v>13</v>
      </c>
      <c r="B17" s="34">
        <v>14285</v>
      </c>
      <c r="C17" s="32">
        <v>14285</v>
      </c>
      <c r="D17" s="32">
        <v>12527</v>
      </c>
      <c r="E17" s="32">
        <v>12520</v>
      </c>
      <c r="F17" s="32">
        <v>13273</v>
      </c>
      <c r="G17" s="32">
        <v>11329</v>
      </c>
      <c r="H17" s="32">
        <v>12859</v>
      </c>
      <c r="I17" s="32">
        <v>12234</v>
      </c>
      <c r="J17" s="32">
        <v>12888</v>
      </c>
      <c r="K17" s="32">
        <v>11445</v>
      </c>
      <c r="L17" s="32">
        <v>15605</v>
      </c>
      <c r="M17" s="16">
        <v>12031</v>
      </c>
      <c r="N17" s="16">
        <v>20202</v>
      </c>
      <c r="O17" s="16">
        <v>17164</v>
      </c>
      <c r="P17" s="16">
        <v>18155</v>
      </c>
      <c r="Q17" s="16">
        <v>14490</v>
      </c>
      <c r="R17" s="16">
        <v>18210</v>
      </c>
      <c r="S17" s="16">
        <v>15002</v>
      </c>
      <c r="T17" s="16">
        <v>17664</v>
      </c>
      <c r="U17" s="16">
        <v>17664</v>
      </c>
      <c r="V17" s="16">
        <v>18000</v>
      </c>
      <c r="W17" s="16">
        <v>18243</v>
      </c>
      <c r="X17" s="16">
        <v>18500</v>
      </c>
      <c r="Y17" s="16">
        <v>14601</v>
      </c>
      <c r="Z17" s="16">
        <v>16268</v>
      </c>
      <c r="AA17" s="16">
        <v>14307</v>
      </c>
      <c r="AB17" s="16">
        <v>2147</v>
      </c>
      <c r="AC17" s="16">
        <v>2147</v>
      </c>
      <c r="AD17" s="16">
        <v>0</v>
      </c>
    </row>
    <row r="18" spans="1:30" ht="12.75">
      <c r="A18" s="33" t="s">
        <v>68</v>
      </c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6"/>
      <c r="N18" s="16"/>
      <c r="O18" s="16"/>
      <c r="P18" s="16"/>
      <c r="Q18" s="16"/>
      <c r="R18" s="16"/>
      <c r="S18" s="16"/>
      <c r="T18" s="16">
        <v>1500</v>
      </c>
      <c r="U18" s="16">
        <v>1500</v>
      </c>
      <c r="V18" s="16">
        <v>1500</v>
      </c>
      <c r="W18" s="16">
        <v>4978</v>
      </c>
      <c r="X18" s="16">
        <v>5870</v>
      </c>
      <c r="Y18" s="16">
        <v>4542</v>
      </c>
      <c r="Z18" s="16">
        <v>6210</v>
      </c>
      <c r="AA18" s="16">
        <v>4640</v>
      </c>
      <c r="AB18" s="16">
        <v>5870</v>
      </c>
      <c r="AC18" s="16">
        <v>5870</v>
      </c>
      <c r="AD18" s="16">
        <v>4500</v>
      </c>
    </row>
    <row r="19" spans="1:30" ht="12.75">
      <c r="A19" s="33" t="s">
        <v>14</v>
      </c>
      <c r="B19" s="34">
        <v>198913</v>
      </c>
      <c r="C19" s="32">
        <v>195557</v>
      </c>
      <c r="D19" s="32">
        <v>189700</v>
      </c>
      <c r="E19" s="32">
        <v>186065</v>
      </c>
      <c r="F19" s="32">
        <v>180488</v>
      </c>
      <c r="G19" s="32">
        <v>177030</v>
      </c>
      <c r="H19" s="32">
        <v>171275</v>
      </c>
      <c r="I19" s="32">
        <v>167302</v>
      </c>
      <c r="J19" s="32">
        <v>161065</v>
      </c>
      <c r="K19" s="32">
        <v>158694</v>
      </c>
      <c r="L19" s="32">
        <v>152050</v>
      </c>
      <c r="M19" s="16">
        <v>149534</v>
      </c>
      <c r="N19" s="16">
        <v>143638</v>
      </c>
      <c r="O19" s="16">
        <v>139923</v>
      </c>
      <c r="P19" s="16">
        <v>134425</v>
      </c>
      <c r="Q19" s="16">
        <v>130256</v>
      </c>
      <c r="R19" s="16">
        <v>125213</v>
      </c>
      <c r="S19" s="16">
        <v>121330</v>
      </c>
      <c r="T19" s="16">
        <v>25924</v>
      </c>
      <c r="U19" s="16">
        <v>0</v>
      </c>
      <c r="V19" s="16">
        <v>25952</v>
      </c>
      <c r="W19" s="16">
        <v>0</v>
      </c>
      <c r="X19" s="16">
        <v>25952</v>
      </c>
      <c r="Y19" s="16">
        <v>24000</v>
      </c>
      <c r="Z19" s="16">
        <v>1951</v>
      </c>
      <c r="AA19" s="16">
        <v>5513</v>
      </c>
      <c r="AB19" s="16">
        <v>0</v>
      </c>
      <c r="AC19" s="16">
        <v>0</v>
      </c>
      <c r="AD19" s="16">
        <v>0</v>
      </c>
    </row>
    <row r="20" spans="1:25" ht="12.75" hidden="1">
      <c r="A20" s="33" t="s">
        <v>51</v>
      </c>
      <c r="B20" s="34">
        <v>0</v>
      </c>
      <c r="C20" s="32">
        <v>0</v>
      </c>
      <c r="D20" s="35">
        <v>0.33</v>
      </c>
      <c r="E20" s="32">
        <v>0</v>
      </c>
      <c r="F20" s="32">
        <v>0.33</v>
      </c>
      <c r="G20" s="32">
        <v>0</v>
      </c>
      <c r="H20" s="35">
        <v>0.33</v>
      </c>
      <c r="I20" s="32">
        <v>0.33</v>
      </c>
      <c r="J20" s="35">
        <v>0.33</v>
      </c>
      <c r="K20" s="32">
        <v>0.33</v>
      </c>
      <c r="L20" s="35">
        <v>0.33</v>
      </c>
      <c r="M20" s="16"/>
      <c r="N20" s="16"/>
      <c r="O20" s="16"/>
      <c r="P20" s="16"/>
      <c r="Q20" s="16"/>
      <c r="R20" s="16"/>
      <c r="S20" s="16"/>
      <c r="U20" s="16"/>
      <c r="V20" s="16"/>
      <c r="W20" s="16"/>
      <c r="X20" s="16"/>
      <c r="Y20" s="16"/>
    </row>
    <row r="21" spans="1:30" ht="12.75">
      <c r="A21" s="33" t="s">
        <v>55</v>
      </c>
      <c r="B21" s="34"/>
      <c r="C21" s="32"/>
      <c r="D21" s="35"/>
      <c r="E21" s="32"/>
      <c r="F21" s="32"/>
      <c r="G21" s="32"/>
      <c r="H21" s="35"/>
      <c r="I21" s="32"/>
      <c r="J21" s="35"/>
      <c r="K21" s="32"/>
      <c r="L21" s="35"/>
      <c r="M21" s="16"/>
      <c r="N21" s="16">
        <v>162648</v>
      </c>
      <c r="O21" s="16">
        <v>15100</v>
      </c>
      <c r="P21" s="16">
        <v>350000</v>
      </c>
      <c r="Q21" s="16">
        <v>46866</v>
      </c>
      <c r="R21" s="16">
        <v>400000</v>
      </c>
      <c r="S21" s="16">
        <v>5460</v>
      </c>
      <c r="T21" s="16">
        <v>399000</v>
      </c>
      <c r="U21" s="16">
        <v>398525</v>
      </c>
      <c r="V21" s="16">
        <v>405000</v>
      </c>
      <c r="W21" s="16">
        <v>398211</v>
      </c>
      <c r="X21" s="16">
        <v>405000</v>
      </c>
      <c r="Y21" s="16">
        <v>398556</v>
      </c>
      <c r="Z21" s="16">
        <v>405000</v>
      </c>
      <c r="AA21" s="16">
        <v>398838</v>
      </c>
      <c r="AB21" s="16">
        <v>405000</v>
      </c>
      <c r="AC21" s="16">
        <v>405000</v>
      </c>
      <c r="AD21" s="16">
        <v>405000</v>
      </c>
    </row>
    <row r="22" spans="1:30" ht="12.75">
      <c r="A22" s="33" t="s">
        <v>51</v>
      </c>
      <c r="B22" s="34"/>
      <c r="C22" s="32"/>
      <c r="D22" s="35"/>
      <c r="E22" s="32"/>
      <c r="F22" s="32"/>
      <c r="G22" s="32"/>
      <c r="H22" s="35"/>
      <c r="I22" s="32"/>
      <c r="J22" s="35"/>
      <c r="K22" s="32"/>
      <c r="L22" s="32">
        <v>64128</v>
      </c>
      <c r="M22" s="16">
        <v>15534</v>
      </c>
      <c r="N22" s="16">
        <v>48594</v>
      </c>
      <c r="O22" s="16">
        <v>0</v>
      </c>
      <c r="P22" s="16">
        <v>48594</v>
      </c>
      <c r="Q22" s="16">
        <v>48594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8000</v>
      </c>
      <c r="Y22" s="16">
        <v>8000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</row>
    <row r="23" spans="1:30" ht="13.5">
      <c r="A23" s="33" t="s">
        <v>15</v>
      </c>
      <c r="B23" s="34">
        <v>152650</v>
      </c>
      <c r="C23" s="32">
        <v>152650</v>
      </c>
      <c r="D23" s="32">
        <v>82600</v>
      </c>
      <c r="E23" s="32">
        <v>34972</v>
      </c>
      <c r="F23" s="32">
        <v>123700</v>
      </c>
      <c r="G23" s="32">
        <v>82742</v>
      </c>
      <c r="H23" s="32">
        <v>65000</v>
      </c>
      <c r="I23" s="32">
        <v>97322</v>
      </c>
      <c r="J23" s="32">
        <v>126271</v>
      </c>
      <c r="K23" s="32">
        <v>92009</v>
      </c>
      <c r="L23" s="32">
        <v>146700</v>
      </c>
      <c r="M23" s="16">
        <v>130534</v>
      </c>
      <c r="N23" s="16">
        <v>100400</v>
      </c>
      <c r="O23" s="16">
        <v>97130</v>
      </c>
      <c r="P23" s="16">
        <v>257795</v>
      </c>
      <c r="Q23" s="16">
        <v>267354</v>
      </c>
      <c r="R23" s="16">
        <v>154600</v>
      </c>
      <c r="S23" s="16">
        <v>128542</v>
      </c>
      <c r="T23" s="16">
        <v>209964</v>
      </c>
      <c r="U23" s="16">
        <v>209964</v>
      </c>
      <c r="V23" s="16">
        <v>148675</v>
      </c>
      <c r="W23" s="16">
        <v>148675</v>
      </c>
      <c r="X23" s="54">
        <v>165000</v>
      </c>
      <c r="Y23" s="54">
        <v>158833</v>
      </c>
      <c r="Z23" s="16">
        <v>43700</v>
      </c>
      <c r="AA23" s="16">
        <v>43700</v>
      </c>
      <c r="AB23" s="16">
        <v>0</v>
      </c>
      <c r="AC23" s="16">
        <v>0</v>
      </c>
      <c r="AD23" s="16">
        <v>0</v>
      </c>
    </row>
    <row r="24" spans="1:30" ht="13.5">
      <c r="A24" s="33" t="s">
        <v>16</v>
      </c>
      <c r="B24" s="34">
        <v>320000</v>
      </c>
      <c r="C24" s="32">
        <v>235592</v>
      </c>
      <c r="D24" s="32">
        <v>310300</v>
      </c>
      <c r="E24" s="32">
        <v>276325</v>
      </c>
      <c r="F24" s="32">
        <v>292010</v>
      </c>
      <c r="G24" s="32">
        <v>192337</v>
      </c>
      <c r="H24" s="32">
        <v>262010</v>
      </c>
      <c r="I24" s="32">
        <v>78645</v>
      </c>
      <c r="J24" s="32">
        <v>277010</v>
      </c>
      <c r="K24" s="32">
        <v>242105</v>
      </c>
      <c r="L24" s="32">
        <v>225000</v>
      </c>
      <c r="M24" s="16">
        <v>145733</v>
      </c>
      <c r="N24" s="16">
        <v>313571</v>
      </c>
      <c r="O24" s="16">
        <v>187148</v>
      </c>
      <c r="P24" s="16">
        <v>418571</v>
      </c>
      <c r="Q24" s="16">
        <v>563326</v>
      </c>
      <c r="R24" s="16">
        <v>347612</v>
      </c>
      <c r="S24" s="16">
        <v>290575</v>
      </c>
      <c r="T24" s="16">
        <v>200000</v>
      </c>
      <c r="U24" s="16">
        <v>200000</v>
      </c>
      <c r="V24" s="16">
        <v>899000</v>
      </c>
      <c r="W24" s="16">
        <v>899000</v>
      </c>
      <c r="X24" s="54">
        <v>513953</v>
      </c>
      <c r="Y24" s="54">
        <v>331947</v>
      </c>
      <c r="Z24" s="16">
        <v>228500</v>
      </c>
      <c r="AA24" s="16">
        <v>60064</v>
      </c>
      <c r="AB24" s="16">
        <v>441700</v>
      </c>
      <c r="AC24" s="16">
        <v>440700</v>
      </c>
      <c r="AD24" s="16">
        <v>399575</v>
      </c>
    </row>
    <row r="25" spans="1:30" ht="12.75">
      <c r="A25" s="33" t="s">
        <v>33</v>
      </c>
      <c r="B25" s="36">
        <v>166525</v>
      </c>
      <c r="C25" s="32">
        <v>135000</v>
      </c>
      <c r="D25" s="32">
        <v>268882</v>
      </c>
      <c r="E25" s="32">
        <v>201125</v>
      </c>
      <c r="F25" s="32">
        <v>239135</v>
      </c>
      <c r="G25" s="32">
        <v>147283</v>
      </c>
      <c r="H25" s="32">
        <v>278650</v>
      </c>
      <c r="I25" s="32">
        <v>83572</v>
      </c>
      <c r="J25" s="32">
        <v>400000</v>
      </c>
      <c r="K25" s="32">
        <v>71395</v>
      </c>
      <c r="L25" s="32">
        <v>354912</v>
      </c>
      <c r="M25" s="16">
        <v>88028</v>
      </c>
      <c r="N25" s="16">
        <v>318143</v>
      </c>
      <c r="O25" s="16">
        <v>42126</v>
      </c>
      <c r="P25" s="16">
        <v>275500</v>
      </c>
      <c r="Q25" s="16">
        <v>158551</v>
      </c>
      <c r="R25" s="16">
        <v>123461</v>
      </c>
      <c r="S25" s="16">
        <v>34643</v>
      </c>
      <c r="T25" s="16">
        <v>99501</v>
      </c>
      <c r="U25" s="16">
        <v>2470</v>
      </c>
      <c r="V25" s="16">
        <v>97032</v>
      </c>
      <c r="W25" s="16">
        <v>35620</v>
      </c>
      <c r="X25" s="16">
        <v>62534</v>
      </c>
      <c r="Y25" s="16">
        <v>9787</v>
      </c>
      <c r="Z25" s="16">
        <v>61247</v>
      </c>
      <c r="AA25" s="16">
        <v>0</v>
      </c>
      <c r="AB25" s="16">
        <v>62229</v>
      </c>
      <c r="AC25" s="16">
        <v>0</v>
      </c>
      <c r="AD25" s="16">
        <v>62249</v>
      </c>
    </row>
    <row r="26" spans="1:30" ht="12.75">
      <c r="A26" s="33" t="s">
        <v>52</v>
      </c>
      <c r="B26" s="36"/>
      <c r="C26" s="32"/>
      <c r="D26" s="32"/>
      <c r="E26" s="32"/>
      <c r="F26" s="32"/>
      <c r="G26" s="32"/>
      <c r="H26" s="32"/>
      <c r="I26" s="32"/>
      <c r="J26" s="32"/>
      <c r="K26" s="32"/>
      <c r="L26" s="32">
        <v>399317</v>
      </c>
      <c r="M26" s="16">
        <v>125250</v>
      </c>
      <c r="N26" s="16">
        <v>279746</v>
      </c>
      <c r="O26" s="16">
        <v>267750</v>
      </c>
      <c r="P26" s="16">
        <v>5978274</v>
      </c>
      <c r="Q26" s="16">
        <v>141933</v>
      </c>
      <c r="R26" s="16">
        <v>225000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/>
      <c r="Y26" s="16"/>
      <c r="AB26" s="16">
        <v>281300</v>
      </c>
      <c r="AC26" s="16">
        <v>32480</v>
      </c>
      <c r="AD26" s="16">
        <v>271336</v>
      </c>
    </row>
    <row r="27" spans="1:30" ht="12.75">
      <c r="A27" s="33" t="s">
        <v>57</v>
      </c>
      <c r="B27" s="3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6"/>
      <c r="N27" s="16">
        <v>103038</v>
      </c>
      <c r="O27" s="16">
        <v>74696</v>
      </c>
      <c r="P27" s="16">
        <v>182169</v>
      </c>
      <c r="Q27" s="16">
        <v>132139</v>
      </c>
      <c r="R27" s="16">
        <v>195000</v>
      </c>
      <c r="S27" s="16">
        <v>9405</v>
      </c>
      <c r="T27" s="16">
        <v>165000</v>
      </c>
      <c r="U27" s="16">
        <v>149869</v>
      </c>
      <c r="V27" s="16">
        <v>215000</v>
      </c>
      <c r="W27" s="16">
        <v>215000</v>
      </c>
      <c r="X27" s="16">
        <v>1486759</v>
      </c>
      <c r="Y27" s="16">
        <v>559789</v>
      </c>
      <c r="Z27" s="16">
        <v>918262</v>
      </c>
      <c r="AA27" s="16">
        <v>770110</v>
      </c>
      <c r="AB27" s="16">
        <v>190000</v>
      </c>
      <c r="AC27" s="16">
        <v>190000</v>
      </c>
      <c r="AD27" s="16">
        <v>147750</v>
      </c>
    </row>
    <row r="28" spans="1:30" ht="12.75">
      <c r="A28" s="33" t="s">
        <v>56</v>
      </c>
      <c r="B28" s="3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6"/>
      <c r="N28" s="16">
        <v>45000</v>
      </c>
      <c r="O28" s="16">
        <v>751</v>
      </c>
      <c r="P28" s="16">
        <v>50000</v>
      </c>
      <c r="Q28" s="16">
        <v>11804</v>
      </c>
      <c r="R28" s="16">
        <v>50000</v>
      </c>
      <c r="S28" s="16">
        <v>11750</v>
      </c>
      <c r="T28" s="16">
        <v>70000</v>
      </c>
      <c r="U28" s="16">
        <v>13901</v>
      </c>
      <c r="V28" s="16">
        <v>70000</v>
      </c>
      <c r="W28" s="16">
        <v>0</v>
      </c>
      <c r="X28" s="16">
        <v>100300</v>
      </c>
      <c r="Y28" s="16">
        <v>31066</v>
      </c>
      <c r="Z28" s="16">
        <v>70000</v>
      </c>
      <c r="AA28" s="16">
        <v>0</v>
      </c>
      <c r="AB28" s="16">
        <v>70000</v>
      </c>
      <c r="AC28" s="16">
        <v>9964</v>
      </c>
      <c r="AD28" s="16">
        <v>15725</v>
      </c>
    </row>
    <row r="29" spans="1:30" ht="12.75">
      <c r="A29" s="33" t="s">
        <v>69</v>
      </c>
      <c r="B29" s="3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6"/>
      <c r="N29" s="16"/>
      <c r="O29" s="16"/>
      <c r="P29" s="16"/>
      <c r="Q29" s="16"/>
      <c r="R29" s="16"/>
      <c r="S29" s="16"/>
      <c r="T29" s="16">
        <v>5000</v>
      </c>
      <c r="U29" s="16">
        <v>3448</v>
      </c>
      <c r="V29" s="16">
        <v>20000</v>
      </c>
      <c r="W29" s="16">
        <v>0</v>
      </c>
      <c r="X29" s="16">
        <v>23000</v>
      </c>
      <c r="Y29" s="16">
        <v>0</v>
      </c>
      <c r="Z29" s="16">
        <v>23000</v>
      </c>
      <c r="AA29" s="16">
        <v>0</v>
      </c>
      <c r="AB29" s="16">
        <v>44000</v>
      </c>
      <c r="AC29" s="16">
        <v>44000</v>
      </c>
      <c r="AD29" s="16">
        <v>55725</v>
      </c>
    </row>
    <row r="30" spans="1:30" ht="13.5">
      <c r="A30" s="33" t="s">
        <v>80</v>
      </c>
      <c r="B30" s="3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6"/>
      <c r="N30" s="16"/>
      <c r="O30" s="16"/>
      <c r="P30" s="16"/>
      <c r="Q30" s="16"/>
      <c r="R30" s="16"/>
      <c r="S30" s="16"/>
      <c r="U30" s="16"/>
      <c r="V30" s="16">
        <v>22000</v>
      </c>
      <c r="W30" s="16">
        <v>0</v>
      </c>
      <c r="X30" s="54">
        <v>40000</v>
      </c>
      <c r="Y30" s="54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</row>
    <row r="31" spans="1:30" ht="12.75">
      <c r="A31" s="33" t="s">
        <v>18</v>
      </c>
      <c r="B31" s="34">
        <v>298340</v>
      </c>
      <c r="C31" s="32">
        <v>242725</v>
      </c>
      <c r="D31" s="32">
        <v>329730</v>
      </c>
      <c r="E31" s="32">
        <v>318004</v>
      </c>
      <c r="F31" s="32">
        <v>331000</v>
      </c>
      <c r="G31" s="32">
        <v>308526</v>
      </c>
      <c r="H31" s="32">
        <v>314245</v>
      </c>
      <c r="I31" s="32">
        <v>314043</v>
      </c>
      <c r="J31" s="32">
        <v>637782</v>
      </c>
      <c r="K31" s="32">
        <v>498462</v>
      </c>
      <c r="L31" s="32">
        <v>351192</v>
      </c>
      <c r="M31" s="16">
        <v>344377</v>
      </c>
      <c r="N31" s="16">
        <v>401956</v>
      </c>
      <c r="O31" s="16">
        <v>290574</v>
      </c>
      <c r="P31" s="16">
        <v>324671</v>
      </c>
      <c r="Q31" s="16">
        <v>336419</v>
      </c>
      <c r="R31" s="16">
        <v>354362</v>
      </c>
      <c r="S31" s="16">
        <v>369052</v>
      </c>
      <c r="T31" s="16">
        <v>390145</v>
      </c>
      <c r="U31" s="16">
        <v>390145</v>
      </c>
      <c r="V31" s="16">
        <v>360504</v>
      </c>
      <c r="W31" s="16">
        <v>360504</v>
      </c>
      <c r="X31" s="16">
        <v>362116</v>
      </c>
      <c r="Y31" s="16">
        <v>352528</v>
      </c>
      <c r="Z31" s="16">
        <v>338456</v>
      </c>
      <c r="AA31" s="16">
        <v>281502</v>
      </c>
      <c r="AB31" s="16">
        <v>329106</v>
      </c>
      <c r="AC31" s="16">
        <v>329106</v>
      </c>
      <c r="AD31" s="16">
        <v>325797</v>
      </c>
    </row>
    <row r="32" spans="1:30" ht="12.75">
      <c r="A32" s="33" t="s">
        <v>19</v>
      </c>
      <c r="B32" s="34">
        <v>239525</v>
      </c>
      <c r="C32" s="32">
        <v>192050</v>
      </c>
      <c r="D32" s="32">
        <v>240200</v>
      </c>
      <c r="E32" s="32">
        <v>227280</v>
      </c>
      <c r="F32" s="32">
        <v>246250</v>
      </c>
      <c r="G32" s="32">
        <v>192077</v>
      </c>
      <c r="H32" s="32">
        <v>258550</v>
      </c>
      <c r="I32" s="32">
        <v>301274</v>
      </c>
      <c r="J32" s="32">
        <v>322324</v>
      </c>
      <c r="K32" s="32">
        <v>238394</v>
      </c>
      <c r="L32" s="32">
        <v>283672</v>
      </c>
      <c r="M32" s="16">
        <v>243125</v>
      </c>
      <c r="N32" s="16">
        <v>323990</v>
      </c>
      <c r="O32" s="16">
        <v>291898</v>
      </c>
      <c r="P32" s="16">
        <v>296851</v>
      </c>
      <c r="Q32" s="16">
        <v>278616</v>
      </c>
      <c r="R32" s="16">
        <v>277301</v>
      </c>
      <c r="S32" s="16">
        <v>282592</v>
      </c>
      <c r="T32" s="16">
        <v>297093</v>
      </c>
      <c r="U32" s="16">
        <v>297093</v>
      </c>
      <c r="V32" s="16">
        <v>274836</v>
      </c>
      <c r="W32" s="16">
        <v>280000</v>
      </c>
      <c r="X32" s="16">
        <v>282444</v>
      </c>
      <c r="Y32" s="16">
        <v>245193</v>
      </c>
      <c r="Z32" s="16">
        <v>260482</v>
      </c>
      <c r="AA32" s="16">
        <v>259619</v>
      </c>
      <c r="AB32" s="16">
        <v>282401</v>
      </c>
      <c r="AC32" s="16">
        <v>282401</v>
      </c>
      <c r="AD32" s="16">
        <v>260340</v>
      </c>
    </row>
    <row r="33" spans="1:30" ht="12.75">
      <c r="A33" s="33" t="s">
        <v>58</v>
      </c>
      <c r="B33" s="3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6"/>
      <c r="N33" s="16">
        <v>2741</v>
      </c>
      <c r="O33" s="16">
        <v>0</v>
      </c>
      <c r="P33" s="16">
        <v>10000</v>
      </c>
      <c r="Q33" s="16">
        <v>0</v>
      </c>
      <c r="R33" s="16">
        <v>20000</v>
      </c>
      <c r="S33" s="16">
        <v>2287</v>
      </c>
      <c r="T33" s="16">
        <v>40000</v>
      </c>
      <c r="U33" s="16">
        <v>10000</v>
      </c>
      <c r="V33" s="16">
        <v>48000</v>
      </c>
      <c r="W33" s="16">
        <v>24071</v>
      </c>
      <c r="X33" s="16">
        <v>52700</v>
      </c>
      <c r="Y33" s="16">
        <v>5525</v>
      </c>
      <c r="Z33" s="16">
        <v>52000</v>
      </c>
      <c r="AA33" s="16">
        <v>26658</v>
      </c>
      <c r="AB33" s="16">
        <v>50000</v>
      </c>
      <c r="AC33" s="16">
        <v>28253</v>
      </c>
      <c r="AD33" s="16">
        <v>30000</v>
      </c>
    </row>
    <row r="34" spans="1:30" ht="12.75">
      <c r="A34" s="33" t="s">
        <v>70</v>
      </c>
      <c r="B34" s="3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6"/>
      <c r="N34" s="16"/>
      <c r="O34" s="16"/>
      <c r="P34" s="16"/>
      <c r="Q34" s="16"/>
      <c r="R34" s="16"/>
      <c r="S34" s="16"/>
      <c r="T34" s="16">
        <v>5000</v>
      </c>
      <c r="U34" s="16">
        <v>5000</v>
      </c>
      <c r="V34" s="16">
        <v>18000</v>
      </c>
      <c r="W34" s="16">
        <v>0</v>
      </c>
      <c r="X34" s="16">
        <v>25000</v>
      </c>
      <c r="Y34" s="16">
        <v>21261</v>
      </c>
      <c r="Z34" s="16">
        <v>25000</v>
      </c>
      <c r="AA34" s="16">
        <v>0</v>
      </c>
      <c r="AB34" s="16">
        <v>32000</v>
      </c>
      <c r="AC34" s="16">
        <v>32000</v>
      </c>
      <c r="AD34" s="16">
        <v>48700</v>
      </c>
    </row>
    <row r="35" spans="1:30" ht="12.75">
      <c r="A35" s="37" t="s">
        <v>28</v>
      </c>
      <c r="B35" s="34">
        <v>32000</v>
      </c>
      <c r="C35" s="32">
        <v>19750</v>
      </c>
      <c r="D35" s="32">
        <v>30000</v>
      </c>
      <c r="E35" s="32">
        <v>18699</v>
      </c>
      <c r="F35" s="32">
        <v>41500</v>
      </c>
      <c r="G35" s="32">
        <v>17184</v>
      </c>
      <c r="H35" s="32">
        <v>41675</v>
      </c>
      <c r="I35" s="32">
        <v>30691</v>
      </c>
      <c r="J35" s="32">
        <v>45120</v>
      </c>
      <c r="K35" s="32">
        <v>39764</v>
      </c>
      <c r="L35" s="32">
        <v>50037</v>
      </c>
      <c r="M35" s="16">
        <v>49817</v>
      </c>
      <c r="N35" s="16">
        <v>50514</v>
      </c>
      <c r="O35" s="16">
        <v>48386</v>
      </c>
      <c r="P35" s="16">
        <v>51549</v>
      </c>
      <c r="Q35" s="16">
        <v>51983</v>
      </c>
      <c r="R35" s="16">
        <v>27830</v>
      </c>
      <c r="S35" s="16">
        <v>20234</v>
      </c>
      <c r="T35" s="16">
        <v>24792</v>
      </c>
      <c r="U35" s="16">
        <v>24792</v>
      </c>
      <c r="V35" s="16">
        <v>21000</v>
      </c>
      <c r="W35" s="16">
        <v>17238</v>
      </c>
      <c r="X35" s="16">
        <v>24294</v>
      </c>
      <c r="Y35" s="16">
        <v>18281</v>
      </c>
      <c r="Z35" s="16">
        <v>24294</v>
      </c>
      <c r="AA35" s="16">
        <v>24270</v>
      </c>
      <c r="AB35" s="16">
        <v>24245</v>
      </c>
      <c r="AC35" s="16">
        <v>24245</v>
      </c>
      <c r="AD35" s="16">
        <v>47183</v>
      </c>
    </row>
    <row r="36" spans="1:30" ht="12.75">
      <c r="A36" s="33" t="s">
        <v>20</v>
      </c>
      <c r="B36" s="34">
        <v>22000</v>
      </c>
      <c r="C36" s="32">
        <v>21158</v>
      </c>
      <c r="D36" s="32">
        <v>23000</v>
      </c>
      <c r="E36" s="32">
        <v>20562</v>
      </c>
      <c r="F36" s="32">
        <v>36500</v>
      </c>
      <c r="G36" s="32">
        <v>23096</v>
      </c>
      <c r="H36" s="32">
        <v>25000</v>
      </c>
      <c r="I36" s="32">
        <v>36113</v>
      </c>
      <c r="J36" s="32">
        <v>29950</v>
      </c>
      <c r="K36" s="32">
        <v>28976</v>
      </c>
      <c r="L36" s="32">
        <v>32700</v>
      </c>
      <c r="M36" s="16">
        <v>27395</v>
      </c>
      <c r="N36" s="16">
        <v>34600</v>
      </c>
      <c r="O36" s="16">
        <v>29439</v>
      </c>
      <c r="P36" s="16">
        <v>36600</v>
      </c>
      <c r="Q36" s="16">
        <v>52827</v>
      </c>
      <c r="R36" s="16">
        <v>41750</v>
      </c>
      <c r="S36" s="16">
        <v>29370</v>
      </c>
      <c r="T36" s="16">
        <v>41750</v>
      </c>
      <c r="U36" s="16">
        <v>41750</v>
      </c>
      <c r="V36" s="16">
        <v>41750</v>
      </c>
      <c r="W36" s="16">
        <v>47685</v>
      </c>
      <c r="X36" s="16">
        <v>47800</v>
      </c>
      <c r="Y36" s="16">
        <v>32548</v>
      </c>
      <c r="Z36" s="16">
        <v>40000</v>
      </c>
      <c r="AA36" s="16">
        <v>27329</v>
      </c>
      <c r="AB36" s="16">
        <v>33000</v>
      </c>
      <c r="AC36" s="16">
        <v>33000</v>
      </c>
      <c r="AD36" s="16">
        <v>36750</v>
      </c>
    </row>
    <row r="37" spans="1:30" ht="12.75">
      <c r="A37" s="33" t="s">
        <v>44</v>
      </c>
      <c r="B37" s="34"/>
      <c r="C37" s="32"/>
      <c r="D37" s="32"/>
      <c r="E37" s="32"/>
      <c r="F37" s="32"/>
      <c r="G37" s="32"/>
      <c r="H37" s="32">
        <v>3000</v>
      </c>
      <c r="I37" s="32">
        <v>1806</v>
      </c>
      <c r="J37" s="32">
        <v>3250</v>
      </c>
      <c r="K37" s="32">
        <v>2207</v>
      </c>
      <c r="L37" s="32">
        <v>3600</v>
      </c>
      <c r="M37" s="16">
        <v>1964</v>
      </c>
      <c r="N37" s="16">
        <v>5600</v>
      </c>
      <c r="O37" s="16">
        <v>2456</v>
      </c>
      <c r="P37" s="16">
        <v>5600</v>
      </c>
      <c r="Q37" s="16">
        <v>1611</v>
      </c>
      <c r="R37" s="16">
        <v>5600</v>
      </c>
      <c r="S37" s="16">
        <v>3102</v>
      </c>
      <c r="T37" s="16">
        <v>3450</v>
      </c>
      <c r="U37" s="16">
        <v>3450</v>
      </c>
      <c r="V37" s="16">
        <v>3450</v>
      </c>
      <c r="W37" s="16">
        <v>1804</v>
      </c>
      <c r="X37" s="16">
        <v>2850</v>
      </c>
      <c r="Y37" s="16">
        <v>1013</v>
      </c>
      <c r="Z37" s="16">
        <v>2850</v>
      </c>
      <c r="AA37" s="16">
        <v>3834</v>
      </c>
      <c r="AB37" s="16">
        <v>3800</v>
      </c>
      <c r="AC37" s="16">
        <v>3800</v>
      </c>
      <c r="AD37" s="16">
        <v>3900</v>
      </c>
    </row>
    <row r="38" spans="1:30" ht="12.75">
      <c r="A38" s="33" t="s">
        <v>21</v>
      </c>
      <c r="B38" s="34">
        <v>25000</v>
      </c>
      <c r="C38" s="32">
        <v>22672</v>
      </c>
      <c r="D38" s="32">
        <v>30000</v>
      </c>
      <c r="E38" s="32">
        <v>26523</v>
      </c>
      <c r="F38" s="32">
        <v>15850</v>
      </c>
      <c r="G38" s="32">
        <v>1128</v>
      </c>
      <c r="H38" s="32">
        <v>30636</v>
      </c>
      <c r="I38" s="32">
        <v>30354</v>
      </c>
      <c r="J38" s="32">
        <v>30223</v>
      </c>
      <c r="K38" s="32">
        <v>17906</v>
      </c>
      <c r="L38" s="32">
        <v>31000</v>
      </c>
      <c r="M38" s="16">
        <v>675</v>
      </c>
      <c r="N38" s="16">
        <v>43110</v>
      </c>
      <c r="O38" s="16">
        <v>10913</v>
      </c>
      <c r="P38" s="16">
        <v>34000</v>
      </c>
      <c r="Q38" s="16">
        <v>17356</v>
      </c>
      <c r="R38" s="16">
        <v>33100</v>
      </c>
      <c r="S38" s="16">
        <v>6498</v>
      </c>
      <c r="T38" s="16">
        <v>35000</v>
      </c>
      <c r="U38" s="16">
        <v>19884</v>
      </c>
      <c r="V38" s="16">
        <v>17000</v>
      </c>
      <c r="W38" s="16">
        <v>283</v>
      </c>
      <c r="X38" s="16">
        <v>16000</v>
      </c>
      <c r="Y38" s="16">
        <v>20999</v>
      </c>
      <c r="Z38" s="16">
        <v>16000</v>
      </c>
      <c r="AA38" s="16">
        <v>10267</v>
      </c>
      <c r="AB38" s="16">
        <v>10300</v>
      </c>
      <c r="AC38" s="16">
        <v>10300</v>
      </c>
      <c r="AD38" s="16">
        <v>10300</v>
      </c>
    </row>
    <row r="39" spans="1:30" ht="12.75">
      <c r="A39" s="33" t="s">
        <v>22</v>
      </c>
      <c r="B39" s="34">
        <v>500</v>
      </c>
      <c r="C39" s="32">
        <v>0</v>
      </c>
      <c r="D39" s="32">
        <v>900</v>
      </c>
      <c r="E39" s="32">
        <v>0</v>
      </c>
      <c r="F39" s="32">
        <v>900</v>
      </c>
      <c r="G39" s="32">
        <v>0</v>
      </c>
      <c r="H39" s="32">
        <v>900</v>
      </c>
      <c r="I39" s="32">
        <v>0</v>
      </c>
      <c r="J39" s="32">
        <v>913</v>
      </c>
      <c r="K39" s="32">
        <v>56</v>
      </c>
      <c r="L39" s="32">
        <v>857</v>
      </c>
      <c r="M39" s="16">
        <v>55</v>
      </c>
      <c r="N39" s="16">
        <v>857</v>
      </c>
      <c r="O39" s="16">
        <v>0</v>
      </c>
      <c r="P39" s="16">
        <v>857</v>
      </c>
      <c r="Q39" s="16">
        <v>0</v>
      </c>
      <c r="R39" s="16">
        <v>857</v>
      </c>
      <c r="S39" s="16">
        <v>0</v>
      </c>
      <c r="T39" s="16">
        <v>857</v>
      </c>
      <c r="U39" s="16">
        <v>0</v>
      </c>
      <c r="V39" s="16">
        <v>857</v>
      </c>
      <c r="W39" s="16">
        <v>0</v>
      </c>
      <c r="X39" s="16">
        <v>857</v>
      </c>
      <c r="Y39" s="16">
        <v>0</v>
      </c>
      <c r="Z39" s="16">
        <v>857</v>
      </c>
      <c r="AA39" s="16">
        <v>0</v>
      </c>
      <c r="AB39" s="16">
        <v>857</v>
      </c>
      <c r="AC39" s="16">
        <v>0</v>
      </c>
      <c r="AD39" s="16">
        <v>857</v>
      </c>
    </row>
    <row r="40" spans="1:30" ht="12.75">
      <c r="A40" s="33" t="s">
        <v>24</v>
      </c>
      <c r="B40" s="34">
        <v>500</v>
      </c>
      <c r="C40" s="32">
        <v>0</v>
      </c>
      <c r="D40" s="32">
        <v>500</v>
      </c>
      <c r="E40" s="32">
        <v>0</v>
      </c>
      <c r="F40" s="32">
        <v>500</v>
      </c>
      <c r="G40" s="32">
        <v>0</v>
      </c>
      <c r="H40" s="32">
        <v>500</v>
      </c>
      <c r="I40" s="32">
        <v>209</v>
      </c>
      <c r="J40" s="32">
        <v>500</v>
      </c>
      <c r="K40" s="32">
        <v>0</v>
      </c>
      <c r="L40" s="32">
        <v>500</v>
      </c>
      <c r="M40" s="16">
        <v>0</v>
      </c>
      <c r="N40" s="16">
        <v>516</v>
      </c>
      <c r="O40" s="16">
        <v>0</v>
      </c>
      <c r="P40" s="16">
        <v>516</v>
      </c>
      <c r="Q40" s="16">
        <v>0</v>
      </c>
      <c r="R40" s="16">
        <v>516</v>
      </c>
      <c r="S40" s="16">
        <v>0</v>
      </c>
      <c r="T40" s="16">
        <v>516</v>
      </c>
      <c r="U40" s="16">
        <v>0</v>
      </c>
      <c r="V40" s="16">
        <v>516</v>
      </c>
      <c r="W40" s="16">
        <v>0</v>
      </c>
      <c r="X40" s="16">
        <v>516</v>
      </c>
      <c r="Y40" s="16">
        <v>0</v>
      </c>
      <c r="Z40" s="16">
        <v>516</v>
      </c>
      <c r="AA40" s="16">
        <v>0</v>
      </c>
      <c r="AB40" s="16">
        <v>516</v>
      </c>
      <c r="AC40" s="16">
        <v>0</v>
      </c>
      <c r="AD40" s="16">
        <v>516</v>
      </c>
    </row>
    <row r="41" spans="1:30" ht="12.75">
      <c r="A41" s="33" t="s">
        <v>25</v>
      </c>
      <c r="B41" s="34">
        <v>23000</v>
      </c>
      <c r="C41" s="32">
        <v>20000</v>
      </c>
      <c r="D41" s="32">
        <v>20000</v>
      </c>
      <c r="E41" s="32">
        <v>2973</v>
      </c>
      <c r="F41" s="32">
        <v>33000</v>
      </c>
      <c r="G41" s="32">
        <v>12011</v>
      </c>
      <c r="H41" s="32">
        <v>35000</v>
      </c>
      <c r="I41" s="32">
        <v>14239</v>
      </c>
      <c r="J41" s="32">
        <v>84043</v>
      </c>
      <c r="K41" s="32">
        <v>78862</v>
      </c>
      <c r="L41" s="32">
        <v>100000</v>
      </c>
      <c r="M41" s="16">
        <v>80095</v>
      </c>
      <c r="N41" s="16">
        <v>43500</v>
      </c>
      <c r="O41" s="16">
        <v>24917</v>
      </c>
      <c r="P41" s="16">
        <v>32000</v>
      </c>
      <c r="Q41" s="16">
        <v>34245</v>
      </c>
      <c r="R41" s="16">
        <v>35000</v>
      </c>
      <c r="S41" s="16">
        <v>20363</v>
      </c>
      <c r="T41" s="16">
        <v>23100</v>
      </c>
      <c r="U41" s="16">
        <v>23000</v>
      </c>
      <c r="V41" s="16">
        <v>20000</v>
      </c>
      <c r="W41" s="16">
        <v>16765</v>
      </c>
      <c r="X41" s="16">
        <v>31300</v>
      </c>
      <c r="Y41" s="16">
        <v>29756</v>
      </c>
      <c r="Z41" s="16">
        <v>23550</v>
      </c>
      <c r="AA41" s="16">
        <v>14153</v>
      </c>
      <c r="AB41" s="16">
        <v>24525</v>
      </c>
      <c r="AC41" s="16">
        <v>24525</v>
      </c>
      <c r="AD41" s="16">
        <v>31500</v>
      </c>
    </row>
    <row r="42" spans="1:30" ht="12.75">
      <c r="A42" s="33" t="s">
        <v>26</v>
      </c>
      <c r="B42" s="34">
        <v>900</v>
      </c>
      <c r="C42" s="32">
        <v>0</v>
      </c>
      <c r="D42" s="32">
        <v>900</v>
      </c>
      <c r="E42" s="32">
        <v>0</v>
      </c>
      <c r="F42" s="32">
        <v>900</v>
      </c>
      <c r="G42" s="32">
        <v>0</v>
      </c>
      <c r="H42" s="32">
        <v>900</v>
      </c>
      <c r="I42" s="32">
        <v>0</v>
      </c>
      <c r="J42" s="32">
        <v>900</v>
      </c>
      <c r="K42" s="32">
        <v>0</v>
      </c>
      <c r="L42" s="32">
        <v>1100</v>
      </c>
      <c r="M42" s="16">
        <v>0</v>
      </c>
      <c r="N42" s="16">
        <v>1075</v>
      </c>
      <c r="O42" s="16">
        <v>0</v>
      </c>
      <c r="P42" s="16">
        <v>1400</v>
      </c>
      <c r="Q42" s="16">
        <v>0</v>
      </c>
      <c r="R42" s="16">
        <v>1076</v>
      </c>
      <c r="S42" s="16">
        <v>0</v>
      </c>
      <c r="T42" s="16">
        <v>1076</v>
      </c>
      <c r="U42" s="16">
        <v>0</v>
      </c>
      <c r="V42" s="16">
        <v>2076</v>
      </c>
      <c r="W42" s="16">
        <v>0</v>
      </c>
      <c r="X42" s="16">
        <v>2500</v>
      </c>
      <c r="Y42" s="16">
        <v>0</v>
      </c>
      <c r="Z42" s="16">
        <v>2500</v>
      </c>
      <c r="AA42" s="16">
        <v>0</v>
      </c>
      <c r="AB42" s="16">
        <v>3000</v>
      </c>
      <c r="AC42" s="16">
        <v>0</v>
      </c>
      <c r="AD42" s="16">
        <v>3000</v>
      </c>
    </row>
    <row r="43" spans="1:25" ht="12.75">
      <c r="A43" s="37"/>
      <c r="B43" s="31"/>
      <c r="C43" s="31"/>
      <c r="D43" s="31"/>
      <c r="E43" s="31"/>
      <c r="F43" s="31"/>
      <c r="G43" s="31"/>
      <c r="H43" s="31"/>
      <c r="I43" s="32"/>
      <c r="J43" s="32"/>
      <c r="K43" s="38"/>
      <c r="L43" s="32"/>
      <c r="M43" s="16"/>
      <c r="N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1:25" ht="12.75">
      <c r="A44" s="37"/>
      <c r="B44" s="31"/>
      <c r="C44" s="31"/>
      <c r="D44" s="31"/>
      <c r="E44" s="31"/>
      <c r="F44" s="31"/>
      <c r="G44" s="31"/>
      <c r="H44" s="31"/>
      <c r="I44" s="32"/>
      <c r="J44" s="32"/>
      <c r="K44" s="32"/>
      <c r="L44" s="32"/>
      <c r="M44" s="16"/>
      <c r="N44" s="16"/>
      <c r="O44" s="16"/>
      <c r="P44" s="16"/>
      <c r="Q44" s="16"/>
      <c r="R44" s="16"/>
      <c r="S44" s="16"/>
      <c r="U44" s="48"/>
      <c r="V44" s="48"/>
      <c r="W44" s="48"/>
      <c r="X44" s="16"/>
      <c r="Y44" s="16"/>
    </row>
    <row r="45" spans="1:30" ht="12.75">
      <c r="A45" s="39" t="s">
        <v>27</v>
      </c>
      <c r="B45" s="40">
        <f>SUM(B1:B42)</f>
        <v>1600638</v>
      </c>
      <c r="C45" s="40">
        <f>SUM(C1:C42)</f>
        <v>1339203</v>
      </c>
      <c r="D45" s="40">
        <f>SUM(D1:D43)</f>
        <v>1660135.33</v>
      </c>
      <c r="E45" s="41">
        <f>SUM(E1:E43)</f>
        <v>1421882</v>
      </c>
      <c r="F45" s="41">
        <f>SUM(F1:F43)</f>
        <v>1743178.33</v>
      </c>
      <c r="G45" s="42">
        <f>SUM(G3:G42)</f>
        <v>1287283</v>
      </c>
      <c r="H45" s="42">
        <f>SUM(H3:H42)</f>
        <v>1663353.33</v>
      </c>
      <c r="I45" s="42">
        <f aca="true" t="shared" si="0" ref="I45:P45">SUM(I1:I42)</f>
        <v>1300058.33</v>
      </c>
      <c r="J45" s="42">
        <f t="shared" si="0"/>
        <v>2273882.33</v>
      </c>
      <c r="K45" s="42">
        <f t="shared" si="0"/>
        <v>1589407.33</v>
      </c>
      <c r="L45" s="42">
        <f t="shared" si="0"/>
        <v>2380127.79</v>
      </c>
      <c r="M45" s="45">
        <f t="shared" si="0"/>
        <v>1576584</v>
      </c>
      <c r="N45" s="45">
        <f t="shared" si="0"/>
        <v>2616542.46</v>
      </c>
      <c r="O45" s="45">
        <f t="shared" si="0"/>
        <v>1684098.46</v>
      </c>
      <c r="P45" s="45">
        <f t="shared" si="0"/>
        <v>8678348.46</v>
      </c>
      <c r="Q45" s="46">
        <f>SUM(Q1:Q44)</f>
        <v>2430825</v>
      </c>
      <c r="R45" s="47">
        <f>SUM(R1:R44)</f>
        <v>2657389.46</v>
      </c>
      <c r="S45" s="47">
        <f>SUM(S3:S42)</f>
        <v>1560902</v>
      </c>
      <c r="T45" s="47">
        <f>SUM(T3:T42)</f>
        <v>2374308.46</v>
      </c>
      <c r="U45" s="47">
        <f>SUM(U3:U42)</f>
        <v>2129835</v>
      </c>
      <c r="V45" s="47">
        <f>SUM(V3:V42)</f>
        <v>2926070.46</v>
      </c>
      <c r="W45" s="47">
        <f>SUM(W3:W42)</f>
        <v>2659481.46</v>
      </c>
      <c r="X45" s="47">
        <f aca="true" t="shared" si="1" ref="X45:AD45">SUM(X1:X42)</f>
        <v>3912412</v>
      </c>
      <c r="Y45" s="47">
        <f t="shared" si="1"/>
        <v>2423346</v>
      </c>
      <c r="Z45" s="47">
        <f t="shared" si="1"/>
        <v>2759999</v>
      </c>
      <c r="AA45" s="47">
        <f t="shared" si="1"/>
        <v>2024402</v>
      </c>
      <c r="AB45" s="47">
        <f t="shared" si="1"/>
        <v>2550328</v>
      </c>
      <c r="AC45" s="47">
        <f t="shared" si="1"/>
        <v>2113295</v>
      </c>
      <c r="AD45" s="47">
        <f t="shared" si="1"/>
        <v>2458437</v>
      </c>
    </row>
    <row r="46" spans="1:25" ht="12.75">
      <c r="A46" s="31"/>
      <c r="B46" s="31"/>
      <c r="C46" s="32"/>
      <c r="D46" s="32"/>
      <c r="E46" s="32"/>
      <c r="F46" s="32"/>
      <c r="G46" s="31"/>
      <c r="H46" s="31"/>
      <c r="I46" s="32"/>
      <c r="J46" s="32"/>
      <c r="K46" s="32"/>
      <c r="L46" s="32"/>
      <c r="M46" s="16"/>
      <c r="N46" s="16"/>
      <c r="O46" s="16"/>
      <c r="P46" s="16"/>
      <c r="Q46" s="16"/>
      <c r="R46" s="16"/>
      <c r="S46" s="16"/>
      <c r="W46" s="16"/>
      <c r="X46" s="16"/>
      <c r="Y46" s="16"/>
    </row>
    <row r="47" spans="1:25" ht="12.75">
      <c r="A47" s="17"/>
      <c r="B47" s="17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W47" s="16"/>
      <c r="X47" s="16"/>
      <c r="Y47" s="16"/>
    </row>
    <row r="48" spans="1:25" ht="12.75">
      <c r="A48" s="17"/>
      <c r="B48" s="17"/>
      <c r="C48" s="16"/>
      <c r="D48" s="21"/>
      <c r="E48" s="16"/>
      <c r="F48" s="16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W48" s="16"/>
      <c r="X48" s="16"/>
      <c r="Y48" s="16"/>
    </row>
    <row r="49" spans="1:25" ht="12.75">
      <c r="A49" s="17"/>
      <c r="B49" s="17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W49" s="16"/>
      <c r="X49" s="16"/>
      <c r="Y49" s="16"/>
    </row>
    <row r="50" spans="1:25" ht="12.75">
      <c r="A50" s="17"/>
      <c r="B50" s="17"/>
      <c r="C50" s="19"/>
      <c r="D50" s="19"/>
      <c r="E50" s="16"/>
      <c r="F50" s="16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W50" s="16"/>
      <c r="X50" s="16"/>
      <c r="Y50" s="16"/>
    </row>
    <row r="51" spans="1:25" ht="12.75">
      <c r="A51" s="17"/>
      <c r="B51" s="17"/>
      <c r="C51" s="19"/>
      <c r="D51" s="19"/>
      <c r="E51" s="16"/>
      <c r="F51" s="16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W51" s="16"/>
      <c r="X51" s="16"/>
      <c r="Y51" s="16"/>
    </row>
    <row r="52" spans="1:25" ht="12.75">
      <c r="A52" s="17"/>
      <c r="B52" s="17"/>
      <c r="C52" s="19"/>
      <c r="D52" s="19"/>
      <c r="E52" s="16"/>
      <c r="F52" s="16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W52" s="16"/>
      <c r="X52" s="16"/>
      <c r="Y52" s="16"/>
    </row>
    <row r="53" spans="1:25" ht="12.75">
      <c r="A53" s="17"/>
      <c r="B53" s="17"/>
      <c r="C53" s="19"/>
      <c r="D53" s="19"/>
      <c r="E53" s="16"/>
      <c r="F53" s="16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W53" s="16"/>
      <c r="X53" s="16"/>
      <c r="Y53" s="16"/>
    </row>
    <row r="54" spans="1:25" ht="12.75">
      <c r="A54" s="17"/>
      <c r="B54" s="17"/>
      <c r="C54" s="17"/>
      <c r="D54" s="17"/>
      <c r="E54" s="17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W54" s="16"/>
      <c r="X54" s="16"/>
      <c r="Y54" s="16"/>
    </row>
    <row r="55" spans="1:25" ht="12.75">
      <c r="A55" s="17"/>
      <c r="B55" s="1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W55" s="16"/>
      <c r="X55" s="16"/>
      <c r="Y55" s="16"/>
    </row>
    <row r="56" spans="1:25" ht="12.75">
      <c r="A56" s="17"/>
      <c r="B56" s="17"/>
      <c r="C56" s="17"/>
      <c r="D56" s="17"/>
      <c r="E56" s="17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W56" s="16"/>
      <c r="X56" s="16"/>
      <c r="Y56" s="16"/>
    </row>
    <row r="57" spans="1:25" ht="12.75">
      <c r="A57" s="17"/>
      <c r="B57" s="17"/>
      <c r="C57" s="17"/>
      <c r="D57" s="17"/>
      <c r="E57" s="17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W57" s="16"/>
      <c r="X57" s="16"/>
      <c r="Y57" s="16"/>
    </row>
    <row r="58" spans="1:25" ht="12.75">
      <c r="A58" s="17"/>
      <c r="B58" s="17"/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W58" s="16"/>
      <c r="X58" s="16"/>
      <c r="Y58" s="16"/>
    </row>
    <row r="59" spans="1:25" ht="12.75">
      <c r="A59" s="17"/>
      <c r="B59" s="17"/>
      <c r="C59" s="17"/>
      <c r="D59" s="17"/>
      <c r="E59" s="17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W59" s="16"/>
      <c r="X59" s="16"/>
      <c r="Y59" s="16"/>
    </row>
    <row r="60" spans="1:25" ht="12.75">
      <c r="A60" s="17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W60" s="16"/>
      <c r="X60" s="16"/>
      <c r="Y60" s="16"/>
    </row>
    <row r="61" spans="1:25" ht="12.75">
      <c r="A61" s="17"/>
      <c r="B61" s="17"/>
      <c r="C61" s="17"/>
      <c r="D61" s="17"/>
      <c r="E61" s="17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W61" s="16"/>
      <c r="X61" s="16"/>
      <c r="Y61" s="16"/>
    </row>
    <row r="62" spans="1:19" ht="12.75">
      <c r="A62" s="17"/>
      <c r="B62" s="17"/>
      <c r="C62" s="17"/>
      <c r="D62" s="17"/>
      <c r="E62" s="17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17"/>
      <c r="B63" s="17"/>
      <c r="C63" s="17"/>
      <c r="D63" s="17"/>
      <c r="E63" s="17"/>
      <c r="F63" s="17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</sheetData>
  <sheetProtection/>
  <printOptions gridLines="1" horizontalCentered="1"/>
  <pageMargins left="0" right="0" top="0.5" bottom="0.5" header="0" footer="0"/>
  <pageSetup horizontalDpi="300" verticalDpi="300" orientation="landscape" scale="90" r:id="rId1"/>
  <headerFooter alignWithMargins="0">
    <oddHeader>&amp;C&amp;"Arial,Bold Italic"MISCELLANEOUS FUNDS
2014 APPROPRIATION BUDGETS</oddHeader>
    <oddFooter>&amp;L&amp;"Arial,Bold"&amp;8&amp;D
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1">
      <selection activeCell="J15" sqref="J15"/>
    </sheetView>
  </sheetViews>
  <sheetFormatPr defaultColWidth="9.140625" defaultRowHeight="12.75"/>
  <cols>
    <col min="1" max="1" width="34.57421875" style="0" bestFit="1" customWidth="1"/>
    <col min="2" max="2" width="13.28125" style="12" bestFit="1" customWidth="1"/>
    <col min="3" max="3" width="10.140625" style="12" bestFit="1" customWidth="1"/>
    <col min="4" max="4" width="13.28125" style="12" bestFit="1" customWidth="1"/>
    <col min="5" max="5" width="10.140625" style="12" bestFit="1" customWidth="1"/>
    <col min="6" max="7" width="13.28125" style="12" bestFit="1" customWidth="1"/>
    <col min="8" max="9" width="9.00390625" style="0" customWidth="1"/>
  </cols>
  <sheetData>
    <row r="1" spans="1:7" ht="15">
      <c r="A1" s="27" t="s">
        <v>0</v>
      </c>
      <c r="B1" s="49" t="s">
        <v>74</v>
      </c>
      <c r="C1" s="49" t="s">
        <v>77</v>
      </c>
      <c r="D1" s="49" t="s">
        <v>75</v>
      </c>
      <c r="E1" s="49" t="s">
        <v>76</v>
      </c>
      <c r="F1" s="49" t="s">
        <v>78</v>
      </c>
      <c r="G1" s="49" t="s">
        <v>78</v>
      </c>
    </row>
    <row r="2" ht="12.75">
      <c r="A2" s="30"/>
    </row>
    <row r="3" spans="1:7" ht="12.75">
      <c r="A3" s="33" t="s">
        <v>7</v>
      </c>
      <c r="B3" s="12">
        <v>99000</v>
      </c>
      <c r="C3" s="12">
        <v>127703</v>
      </c>
      <c r="D3" s="12">
        <v>99000</v>
      </c>
      <c r="E3" s="12">
        <v>96611</v>
      </c>
      <c r="F3" s="12">
        <v>94643</v>
      </c>
      <c r="G3" s="12">
        <v>99708</v>
      </c>
    </row>
    <row r="4" spans="1:7" ht="12.75">
      <c r="A4" s="33" t="s">
        <v>8</v>
      </c>
      <c r="B4" s="12">
        <v>8000</v>
      </c>
      <c r="C4" s="12">
        <v>8867</v>
      </c>
      <c r="D4" s="12">
        <v>9050</v>
      </c>
      <c r="E4" s="12">
        <v>7842</v>
      </c>
      <c r="F4" s="12">
        <v>7674</v>
      </c>
      <c r="G4" s="12">
        <v>8076</v>
      </c>
    </row>
    <row r="5" spans="1:7" ht="12.75">
      <c r="A5" s="33" t="s">
        <v>43</v>
      </c>
      <c r="B5" s="12">
        <v>99581</v>
      </c>
      <c r="C5" s="12">
        <v>99580</v>
      </c>
      <c r="D5" s="12">
        <v>0</v>
      </c>
      <c r="E5" s="12">
        <v>0</v>
      </c>
      <c r="F5" s="12">
        <v>0</v>
      </c>
      <c r="G5" s="12">
        <v>0</v>
      </c>
    </row>
    <row r="6" spans="1:7" ht="12.75">
      <c r="A6" s="33" t="s">
        <v>37</v>
      </c>
      <c r="B6" s="12">
        <v>1400</v>
      </c>
      <c r="C6" s="12">
        <v>1400</v>
      </c>
      <c r="D6" s="12">
        <v>1681</v>
      </c>
      <c r="E6" s="12">
        <v>1681</v>
      </c>
      <c r="F6" s="12">
        <v>1479</v>
      </c>
      <c r="G6" s="12">
        <v>1276</v>
      </c>
    </row>
    <row r="7" spans="1:7" ht="12.75">
      <c r="A7" s="33" t="s">
        <v>9</v>
      </c>
      <c r="B7" s="12">
        <v>100</v>
      </c>
      <c r="C7" s="12">
        <v>0</v>
      </c>
      <c r="D7" s="12">
        <v>100</v>
      </c>
      <c r="E7" s="12">
        <v>0</v>
      </c>
      <c r="F7" s="12">
        <v>0</v>
      </c>
      <c r="G7" s="12">
        <v>100</v>
      </c>
    </row>
    <row r="8" spans="1:7" ht="12.75">
      <c r="A8" s="33" t="s">
        <v>10</v>
      </c>
      <c r="B8" s="12">
        <v>100</v>
      </c>
      <c r="C8" s="12">
        <v>0</v>
      </c>
      <c r="D8" s="12">
        <v>100</v>
      </c>
      <c r="E8" s="12">
        <v>0</v>
      </c>
      <c r="F8" s="12">
        <v>14908</v>
      </c>
      <c r="G8" s="12">
        <v>75</v>
      </c>
    </row>
    <row r="9" spans="1:7" ht="12.75">
      <c r="A9" s="33" t="s">
        <v>11</v>
      </c>
      <c r="B9" s="12">
        <v>18000</v>
      </c>
      <c r="C9" s="12">
        <v>17928</v>
      </c>
      <c r="D9" s="12">
        <v>18000</v>
      </c>
      <c r="E9" s="12">
        <v>18287</v>
      </c>
      <c r="F9" s="12">
        <v>18000</v>
      </c>
      <c r="G9" s="12">
        <v>18000</v>
      </c>
    </row>
    <row r="10" spans="1:7" ht="12.75">
      <c r="A10" s="33" t="s">
        <v>67</v>
      </c>
      <c r="B10" s="12">
        <v>1320</v>
      </c>
      <c r="C10" s="12">
        <v>1320</v>
      </c>
      <c r="D10" s="12">
        <v>0</v>
      </c>
      <c r="E10" s="12">
        <v>0</v>
      </c>
      <c r="F10" s="12">
        <v>0</v>
      </c>
      <c r="G10" s="12">
        <v>0</v>
      </c>
    </row>
    <row r="11" spans="1:7" ht="12.75">
      <c r="A11" s="33" t="s">
        <v>61</v>
      </c>
      <c r="B11" s="12">
        <v>1000</v>
      </c>
      <c r="C11" s="12">
        <v>200</v>
      </c>
      <c r="D11" s="12">
        <v>1000</v>
      </c>
      <c r="E11" s="12">
        <v>220</v>
      </c>
      <c r="F11" s="12">
        <v>1000</v>
      </c>
      <c r="G11" s="12">
        <v>1000</v>
      </c>
    </row>
    <row r="12" spans="1:7" ht="12.75">
      <c r="A12" s="33" t="s">
        <v>62</v>
      </c>
      <c r="B12" s="12">
        <v>5000</v>
      </c>
      <c r="C12" s="12">
        <v>6672</v>
      </c>
      <c r="D12" s="12">
        <v>2500</v>
      </c>
      <c r="E12" s="12">
        <v>3636</v>
      </c>
      <c r="F12" s="12">
        <v>1000</v>
      </c>
      <c r="G12" s="12">
        <v>1000</v>
      </c>
    </row>
    <row r="13" spans="1:7" ht="12.75">
      <c r="A13" s="33" t="s">
        <v>12</v>
      </c>
      <c r="B13" s="12">
        <v>3000</v>
      </c>
      <c r="C13" s="12">
        <v>2775</v>
      </c>
      <c r="D13" s="12">
        <v>3000</v>
      </c>
      <c r="E13" s="12">
        <v>4746</v>
      </c>
      <c r="F13" s="12">
        <v>7000</v>
      </c>
      <c r="G13" s="12">
        <v>7000</v>
      </c>
    </row>
    <row r="14" spans="1:7" ht="12.75">
      <c r="A14" s="33" t="s">
        <v>40</v>
      </c>
      <c r="B14" s="12">
        <v>3100</v>
      </c>
      <c r="C14" s="12">
        <v>4920</v>
      </c>
      <c r="D14" s="12">
        <v>5100</v>
      </c>
      <c r="E14" s="12">
        <v>6647</v>
      </c>
      <c r="F14" s="12">
        <v>10000</v>
      </c>
      <c r="G14" s="12">
        <v>10000</v>
      </c>
    </row>
    <row r="15" spans="1:7" ht="12.75">
      <c r="A15" s="33" t="s">
        <v>13</v>
      </c>
      <c r="B15" s="12">
        <v>14500</v>
      </c>
      <c r="C15" s="12">
        <v>14500</v>
      </c>
      <c r="D15" s="12">
        <v>14500</v>
      </c>
      <c r="E15" s="12">
        <v>14500</v>
      </c>
      <c r="F15" s="12">
        <v>14500</v>
      </c>
      <c r="G15" s="12">
        <v>14500</v>
      </c>
    </row>
    <row r="16" spans="1:7" ht="12.75">
      <c r="A16" s="33" t="s">
        <v>68</v>
      </c>
      <c r="B16" s="12">
        <v>1500</v>
      </c>
      <c r="C16" s="12">
        <v>1500</v>
      </c>
      <c r="D16" s="12">
        <v>5870</v>
      </c>
      <c r="E16" s="12">
        <v>5870</v>
      </c>
      <c r="F16" s="12">
        <v>5870</v>
      </c>
      <c r="G16" s="12">
        <v>5870</v>
      </c>
    </row>
    <row r="17" spans="1:7" ht="12.75">
      <c r="A17" s="33" t="s">
        <v>14</v>
      </c>
      <c r="B17" s="12">
        <v>0</v>
      </c>
      <c r="C17" s="12">
        <v>27</v>
      </c>
      <c r="D17" s="12">
        <v>0</v>
      </c>
      <c r="E17" s="12">
        <v>0</v>
      </c>
      <c r="F17" s="12">
        <v>0</v>
      </c>
      <c r="G17" s="12">
        <v>0</v>
      </c>
    </row>
    <row r="18" spans="1:7" ht="12.75">
      <c r="A18" s="33" t="s">
        <v>55</v>
      </c>
      <c r="B18" s="12">
        <v>305000</v>
      </c>
      <c r="C18" s="12">
        <v>279684</v>
      </c>
      <c r="D18" s="12">
        <v>280000</v>
      </c>
      <c r="E18" s="12">
        <v>250342</v>
      </c>
      <c r="F18" s="12">
        <v>280000</v>
      </c>
      <c r="G18" s="12">
        <v>290000</v>
      </c>
    </row>
    <row r="19" spans="1:7" ht="12.75">
      <c r="A19" s="33" t="s">
        <v>51</v>
      </c>
      <c r="B19" s="12">
        <v>0</v>
      </c>
      <c r="C19" s="12">
        <v>0</v>
      </c>
      <c r="D19" s="12">
        <v>8000</v>
      </c>
      <c r="E19" s="12">
        <v>0</v>
      </c>
      <c r="F19" s="12">
        <v>0</v>
      </c>
      <c r="G19" s="12">
        <v>0</v>
      </c>
    </row>
    <row r="20" spans="1:7" ht="12.75">
      <c r="A20" s="33" t="s">
        <v>15</v>
      </c>
      <c r="B20" s="12">
        <v>105117</v>
      </c>
      <c r="C20" s="12">
        <v>105117</v>
      </c>
      <c r="D20" s="12">
        <v>148675</v>
      </c>
      <c r="E20" s="12">
        <v>148675</v>
      </c>
      <c r="F20" s="53">
        <v>165000</v>
      </c>
      <c r="G20" s="49">
        <v>43700</v>
      </c>
    </row>
    <row r="21" spans="1:7" ht="12.75">
      <c r="A21" s="33" t="s">
        <v>16</v>
      </c>
      <c r="B21" s="12">
        <v>1676398</v>
      </c>
      <c r="C21" s="12">
        <v>1676398</v>
      </c>
      <c r="D21" s="12">
        <v>446598</v>
      </c>
      <c r="E21" s="12">
        <v>470598</v>
      </c>
      <c r="F21" s="53">
        <v>699951</v>
      </c>
      <c r="G21" s="49">
        <v>0</v>
      </c>
    </row>
    <row r="22" spans="1:7" ht="12.75">
      <c r="A22" s="33" t="s">
        <v>33</v>
      </c>
      <c r="B22" s="12">
        <v>1123</v>
      </c>
      <c r="C22" s="12">
        <v>1123</v>
      </c>
      <c r="D22" s="12">
        <v>0</v>
      </c>
      <c r="E22" s="12">
        <v>1123</v>
      </c>
      <c r="F22" s="12">
        <v>0</v>
      </c>
      <c r="G22" s="12">
        <v>0</v>
      </c>
    </row>
    <row r="23" spans="1:7" ht="12.75">
      <c r="A23" s="33" t="s">
        <v>52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2.75">
      <c r="A24" s="33" t="s">
        <v>57</v>
      </c>
      <c r="B24" s="12">
        <v>170000</v>
      </c>
      <c r="C24" s="12">
        <v>151432</v>
      </c>
      <c r="D24" s="12">
        <v>150000</v>
      </c>
      <c r="E24" s="12">
        <v>124501</v>
      </c>
      <c r="F24" s="12">
        <v>1288096</v>
      </c>
      <c r="G24" s="12">
        <v>710238</v>
      </c>
    </row>
    <row r="25" spans="1:7" ht="12.75">
      <c r="A25" s="33" t="s">
        <v>56</v>
      </c>
      <c r="B25" s="12">
        <v>15000</v>
      </c>
      <c r="C25" s="12">
        <v>14031</v>
      </c>
      <c r="D25" s="12">
        <v>15000</v>
      </c>
      <c r="E25" s="12">
        <v>11928</v>
      </c>
      <c r="F25" s="12">
        <v>15000</v>
      </c>
      <c r="G25" s="12">
        <v>15000</v>
      </c>
    </row>
    <row r="26" spans="1:7" ht="12.75">
      <c r="A26" s="33" t="s">
        <v>69</v>
      </c>
      <c r="B26" s="12">
        <v>5000</v>
      </c>
      <c r="C26" s="12">
        <v>3602</v>
      </c>
      <c r="D26" s="12">
        <v>17000</v>
      </c>
      <c r="E26" s="12">
        <v>11050</v>
      </c>
      <c r="F26" s="12">
        <v>15000</v>
      </c>
      <c r="G26" s="12">
        <v>15000</v>
      </c>
    </row>
    <row r="27" spans="1:7" ht="12.75">
      <c r="A27" s="33" t="s">
        <v>79</v>
      </c>
      <c r="B27" s="12">
        <v>0</v>
      </c>
      <c r="C27" s="12">
        <v>0</v>
      </c>
      <c r="D27" s="12">
        <v>22000</v>
      </c>
      <c r="E27" s="12">
        <v>22000</v>
      </c>
      <c r="F27" s="53">
        <v>40000</v>
      </c>
      <c r="G27" s="49">
        <v>0</v>
      </c>
    </row>
    <row r="28" spans="1:7" ht="12.75">
      <c r="A28" s="33" t="s">
        <v>18</v>
      </c>
      <c r="B28" s="12">
        <v>360000</v>
      </c>
      <c r="C28" s="12">
        <v>360743</v>
      </c>
      <c r="D28" s="12">
        <v>335000</v>
      </c>
      <c r="E28" s="12">
        <v>350472</v>
      </c>
      <c r="F28" s="12">
        <v>370000</v>
      </c>
      <c r="G28" s="12">
        <v>338000</v>
      </c>
    </row>
    <row r="29" spans="1:7" ht="12.75">
      <c r="A29" s="33" t="s">
        <v>19</v>
      </c>
      <c r="B29" s="12">
        <v>275000</v>
      </c>
      <c r="C29" s="12">
        <v>247929</v>
      </c>
      <c r="D29" s="12">
        <v>276000</v>
      </c>
      <c r="E29" s="12">
        <v>217113</v>
      </c>
      <c r="F29" s="12">
        <v>255000</v>
      </c>
      <c r="G29" s="12">
        <v>260000</v>
      </c>
    </row>
    <row r="30" spans="1:7" ht="12.75">
      <c r="A30" s="33" t="s">
        <v>58</v>
      </c>
      <c r="B30" s="12">
        <v>15000</v>
      </c>
      <c r="C30" s="12">
        <v>13735</v>
      </c>
      <c r="D30" s="12">
        <v>15000</v>
      </c>
      <c r="E30" s="12">
        <v>11968</v>
      </c>
      <c r="F30" s="12">
        <v>15000</v>
      </c>
      <c r="G30" s="12">
        <v>16600</v>
      </c>
    </row>
    <row r="31" spans="1:7" ht="12.75">
      <c r="A31" s="33" t="s">
        <v>70</v>
      </c>
      <c r="B31" s="12">
        <v>5000</v>
      </c>
      <c r="C31" s="12">
        <v>3592</v>
      </c>
      <c r="D31" s="12">
        <v>17000</v>
      </c>
      <c r="E31" s="12">
        <v>11098</v>
      </c>
      <c r="F31" s="12">
        <v>15000</v>
      </c>
      <c r="G31" s="12">
        <v>15000</v>
      </c>
    </row>
    <row r="32" spans="1:7" ht="12.75">
      <c r="A32" s="37" t="s">
        <v>28</v>
      </c>
      <c r="B32" s="12">
        <v>18000</v>
      </c>
      <c r="C32" s="12">
        <v>17809</v>
      </c>
      <c r="D32" s="12">
        <v>15000</v>
      </c>
      <c r="E32" s="12">
        <v>29631</v>
      </c>
      <c r="F32" s="12">
        <v>17000</v>
      </c>
      <c r="G32" s="12">
        <v>17000</v>
      </c>
    </row>
    <row r="33" spans="1:7" ht="12.75">
      <c r="A33" s="33" t="s">
        <v>20</v>
      </c>
      <c r="B33" s="12">
        <v>33086</v>
      </c>
      <c r="C33" s="12">
        <v>33134</v>
      </c>
      <c r="D33" s="12">
        <v>32395</v>
      </c>
      <c r="E33" s="12">
        <v>30182</v>
      </c>
      <c r="F33" s="12">
        <v>31500</v>
      </c>
      <c r="G33" s="12">
        <v>30300</v>
      </c>
    </row>
    <row r="34" spans="1:7" ht="12.75">
      <c r="A34" s="33" t="s">
        <v>44</v>
      </c>
      <c r="B34" s="12">
        <v>1000</v>
      </c>
      <c r="C34" s="12">
        <v>0</v>
      </c>
      <c r="D34" s="12">
        <v>1000</v>
      </c>
      <c r="E34" s="12">
        <v>0</v>
      </c>
      <c r="F34" s="12">
        <v>1000</v>
      </c>
      <c r="G34" s="12">
        <v>1000</v>
      </c>
    </row>
    <row r="35" spans="1:7" ht="12.75">
      <c r="A35" s="33" t="s">
        <v>21</v>
      </c>
      <c r="B35" s="12">
        <v>10000</v>
      </c>
      <c r="C35" s="12">
        <v>1817</v>
      </c>
      <c r="D35" s="12">
        <v>10000</v>
      </c>
      <c r="E35" s="12">
        <v>11952</v>
      </c>
      <c r="F35" s="12">
        <v>11000</v>
      </c>
      <c r="G35" s="12">
        <v>11000</v>
      </c>
    </row>
    <row r="36" spans="1:7" ht="12.75">
      <c r="A36" s="33" t="s">
        <v>22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2.75">
      <c r="A37" s="33" t="s">
        <v>24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12.75">
      <c r="A38" s="33" t="s">
        <v>25</v>
      </c>
      <c r="B38" s="12">
        <v>5000</v>
      </c>
      <c r="C38" s="12">
        <v>3748</v>
      </c>
      <c r="D38" s="12">
        <v>5000</v>
      </c>
      <c r="E38" s="12">
        <v>5510</v>
      </c>
      <c r="F38" s="12">
        <v>21500</v>
      </c>
      <c r="G38" s="12">
        <v>22500</v>
      </c>
    </row>
    <row r="39" spans="1:7" ht="12.75">
      <c r="A39" s="33" t="s">
        <v>26</v>
      </c>
      <c r="B39" s="12">
        <v>100</v>
      </c>
      <c r="C39" s="12">
        <v>0</v>
      </c>
      <c r="D39" s="12">
        <v>1500</v>
      </c>
      <c r="E39" s="12">
        <v>0</v>
      </c>
      <c r="F39" s="12">
        <v>1525</v>
      </c>
      <c r="G39" s="12">
        <v>1525</v>
      </c>
    </row>
    <row r="40" ht="12.75">
      <c r="A40" s="37"/>
    </row>
    <row r="41" ht="12.75">
      <c r="A41" s="37"/>
    </row>
    <row r="42" spans="1:9" ht="12.75">
      <c r="A42" s="39" t="s">
        <v>73</v>
      </c>
      <c r="B42" s="51">
        <f>SUM(B1:B39)</f>
        <v>3255425</v>
      </c>
      <c r="C42" s="51">
        <f>SUM(C1:C39)</f>
        <v>3201286</v>
      </c>
      <c r="D42" s="51">
        <f>SUM(D1:D39)</f>
        <v>1955069</v>
      </c>
      <c r="E42" s="51">
        <f>SUM(E1:E39)</f>
        <v>1868183</v>
      </c>
      <c r="F42" s="51">
        <f>SUM(F1:F41)</f>
        <v>3417646</v>
      </c>
      <c r="G42" s="51">
        <f>SUM(G1:G41)</f>
        <v>1953468</v>
      </c>
      <c r="H42" s="52"/>
      <c r="I42" s="52"/>
    </row>
    <row r="43" ht="12.75">
      <c r="A43" s="31"/>
    </row>
    <row r="44" ht="12.75">
      <c r="A44" s="17"/>
    </row>
    <row r="45" ht="12.75">
      <c r="A45" s="17"/>
    </row>
    <row r="46" ht="12.75">
      <c r="A46" s="17"/>
    </row>
    <row r="47" ht="12.75">
      <c r="A47" s="17"/>
    </row>
  </sheetData>
  <sheetProtection/>
  <printOptions gridLines="1" horizontalCentered="1"/>
  <pageMargins left="0.75" right="0.75" top="1" bottom="1" header="0.5" footer="0.5"/>
  <pageSetup horizontalDpi="300" verticalDpi="300" orientation="landscape" scale="85" r:id="rId1"/>
  <headerFooter alignWithMargins="0">
    <oddHeader>&amp;C2012 MISC REVENUE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 Authorized Customer</cp:lastModifiedBy>
  <cp:lastPrinted>2012-01-03T19:50:14Z</cp:lastPrinted>
  <dcterms:created xsi:type="dcterms:W3CDTF">2002-01-14T00:29:42Z</dcterms:created>
  <dcterms:modified xsi:type="dcterms:W3CDTF">2014-05-08T19:23:03Z</dcterms:modified>
  <cp:category/>
  <cp:version/>
  <cp:contentType/>
  <cp:contentStatus/>
</cp:coreProperties>
</file>